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县级补贴机具结算明细表!#REF!</definedName>
    <definedName name="_xlnm._FilterDatabase" localSheetId="0" hidden="1">县级补贴机具结算明细表!$A$1:$N$3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<sst xmlns="http://schemas.openxmlformats.org/spreadsheetml/2006/main" count="217" uniqueCount="122">
  <si>
    <t/>
  </si>
  <si>
    <r>
      <rPr>
        <sz val="10"/>
        <color rgb="FF000000"/>
        <rFont val="whsc"/>
        <charset val="134"/>
      </rPr>
      <t>市中区农业农村局</t>
    </r>
  </si>
  <si>
    <r>
      <rPr>
        <b/>
        <sz val="12"/>
        <color rgb="FF000000"/>
        <rFont val="whsc"/>
        <charset val="134"/>
      </rPr>
      <t>批次:</t>
    </r>
  </si>
  <si>
    <t>第二批</t>
  </si>
  <si>
    <r>
      <rPr>
        <b/>
        <sz val="12"/>
        <color rgb="FF000000"/>
        <rFont val="whsc"/>
        <charset val="134"/>
      </rPr>
      <t>单位:元</t>
    </r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</si>
  <si>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</si>
  <si>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身份证住址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</si>
  <si>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</si>
  <si>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</si>
  <si>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</si>
  <si>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</si>
  <si>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</si>
  <si>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</si>
  <si>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</si>
  <si>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</si>
  <si>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</si>
  <si>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</si>
  <si>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</si>
  <si>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8"/>
        <color rgb="FF000000"/>
        <rFont val="whsc"/>
        <charset val="134"/>
      </rPr>
      <t>补贴额总计</t>
    </r>
  </si>
  <si>
    <t>吴灼伟</t>
  </si>
  <si>
    <r>
      <t>四川省内江市市中区史家镇方田村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50</t>
    </r>
    <r>
      <rPr>
        <sz val="9"/>
        <color rgb="FF000000"/>
        <rFont val="宋体"/>
        <charset val="134"/>
      </rPr>
      <t>号</t>
    </r>
  </si>
  <si>
    <t>史家镇</t>
  </si>
  <si>
    <t>方田村</t>
  </si>
  <si>
    <t>4</t>
  </si>
  <si>
    <t>2024-12-22</t>
  </si>
  <si>
    <t>微型耕耘机</t>
  </si>
  <si>
    <t>1WGQZ4.0-95</t>
  </si>
  <si>
    <t>YZA70FX14282[2409240152]</t>
  </si>
  <si>
    <t>重庆垠泽机械制造有限公司</t>
  </si>
  <si>
    <t>内江市市中区邓帅农业机械经营部</t>
  </si>
  <si>
    <t>魏辉</t>
  </si>
  <si>
    <r>
      <t>四川省内江市市中区永安镇上元村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17</t>
    </r>
    <r>
      <rPr>
        <sz val="9"/>
        <color rgb="FF000000"/>
        <rFont val="宋体"/>
        <charset val="134"/>
      </rPr>
      <t>号</t>
    </r>
  </si>
  <si>
    <t>永安镇</t>
  </si>
  <si>
    <t>上元村</t>
  </si>
  <si>
    <t>5</t>
  </si>
  <si>
    <t>2023-07-10</t>
  </si>
  <si>
    <t>碾米机</t>
  </si>
  <si>
    <t>6N-40</t>
  </si>
  <si>
    <t>HYN08081[]</t>
  </si>
  <si>
    <t>乐山市泓杨机电科技有限公司</t>
  </si>
  <si>
    <t>资中县亿全农机商贸有限公司</t>
  </si>
  <si>
    <t>饲料（草）粉碎机</t>
  </si>
  <si>
    <t>9FC-21</t>
  </si>
  <si>
    <t>HYF03982[]</t>
  </si>
  <si>
    <t>何平</t>
  </si>
  <si>
    <t>四川省内江市市中区凤鸣乡书房湾村５社１９号附１号</t>
  </si>
  <si>
    <t>全安镇</t>
  </si>
  <si>
    <t>书房湾村</t>
  </si>
  <si>
    <t>2024-10-13</t>
  </si>
  <si>
    <t>1WGQZ4.0-80</t>
  </si>
  <si>
    <t>HQ2130660[240200957]</t>
  </si>
  <si>
    <t>重庆宏渠机械制造有限公司</t>
  </si>
  <si>
    <t>史成丽</t>
  </si>
  <si>
    <r>
      <t>内江市市中区靖民镇高梯村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67</t>
    </r>
    <r>
      <rPr>
        <sz val="9"/>
        <color rgb="FF000000"/>
        <rFont val="宋体"/>
        <charset val="134"/>
      </rPr>
      <t>号</t>
    </r>
  </si>
  <si>
    <t>靖民镇</t>
  </si>
  <si>
    <t>石马村</t>
  </si>
  <si>
    <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67</t>
    </r>
    <r>
      <rPr>
        <sz val="9"/>
        <color rgb="FF000000"/>
        <rFont val="宋体"/>
        <charset val="134"/>
      </rPr>
      <t>号</t>
    </r>
  </si>
  <si>
    <t>2024-12-11</t>
  </si>
  <si>
    <t>6NF-4</t>
  </si>
  <si>
    <t>N030157[]</t>
  </si>
  <si>
    <t>贵州达榕盛农机制造有限公司</t>
  </si>
  <si>
    <t>F030502[]</t>
  </si>
  <si>
    <t>吴国华</t>
  </si>
  <si>
    <r>
      <t>四川省内江市市中区永安镇永福村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18</t>
    </r>
    <r>
      <rPr>
        <sz val="9"/>
        <color rgb="FF000000"/>
        <rFont val="宋体"/>
        <charset val="134"/>
      </rPr>
      <t>号</t>
    </r>
  </si>
  <si>
    <t>漏棚湾村</t>
  </si>
  <si>
    <t>1</t>
  </si>
  <si>
    <t>2024-12-17</t>
  </si>
  <si>
    <t>1WGQZ4.0-100</t>
  </si>
  <si>
    <t>KDYW24453552[24111043610]</t>
  </si>
  <si>
    <t>重庆卡迪亚机械制造有限公司</t>
  </si>
  <si>
    <t>安岳县天林镇衡农机电部</t>
  </si>
  <si>
    <t>史成钱</t>
  </si>
  <si>
    <r>
      <t>内江市市中区靖民镇高梯村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44</t>
    </r>
    <r>
      <rPr>
        <sz val="9"/>
        <color rgb="FF000000"/>
        <rFont val="宋体"/>
        <charset val="134"/>
      </rPr>
      <t>号</t>
    </r>
  </si>
  <si>
    <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44</t>
    </r>
    <r>
      <rPr>
        <sz val="9"/>
        <color rgb="FF000000"/>
        <rFont val="宋体"/>
        <charset val="134"/>
      </rPr>
      <t>号</t>
    </r>
  </si>
  <si>
    <t>2024-12-05</t>
  </si>
  <si>
    <t>1WGCZ4.1-105</t>
  </si>
  <si>
    <t>HM10500182[JK241108868]</t>
  </si>
  <si>
    <t>重庆惠铭科技有限公司</t>
  </si>
  <si>
    <r>
      <t>内江市东兴区莫师傅农用机械设备经营部</t>
    </r>
    <r>
      <rPr>
        <sz val="9"/>
        <color rgb="FF000000"/>
        <rFont val="whsc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whsc"/>
        <charset val="134"/>
      </rPr>
      <t>)</t>
    </r>
  </si>
  <si>
    <t>申文平</t>
  </si>
  <si>
    <r>
      <t>内江市市中区靖民镇三山村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26</t>
    </r>
    <r>
      <rPr>
        <sz val="9"/>
        <color rgb="FF000000"/>
        <rFont val="宋体"/>
        <charset val="134"/>
      </rPr>
      <t>号</t>
    </r>
  </si>
  <si>
    <t>三山村</t>
  </si>
  <si>
    <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26</t>
    </r>
    <r>
      <rPr>
        <sz val="9"/>
        <color rgb="FF000000"/>
        <rFont val="宋体"/>
        <charset val="134"/>
      </rPr>
      <t>号</t>
    </r>
  </si>
  <si>
    <t>2025-02-10</t>
  </si>
  <si>
    <t>HYF11969[]</t>
  </si>
  <si>
    <t>内江市东兴区开发农机经营部</t>
  </si>
  <si>
    <t>HYN24652[250005]</t>
  </si>
  <si>
    <t>张林</t>
  </si>
  <si>
    <t>四川省内江市市中区凤鸣乡凤鸣村７组２５号附１号</t>
  </si>
  <si>
    <t>凤鸣村</t>
  </si>
  <si>
    <t>2025-01-03</t>
  </si>
  <si>
    <r>
      <t>现</t>
    </r>
    <r>
      <rPr>
        <sz val="9"/>
        <color rgb="FF000000"/>
        <rFont val="whsc"/>
        <charset val="134"/>
      </rPr>
      <t>:1WGCZ4.1-115(G4)</t>
    </r>
  </si>
  <si>
    <t>YZ2410175454[K42409501243]</t>
  </si>
  <si>
    <t>罗清元</t>
  </si>
  <si>
    <r>
      <t>四川省内江市市中区永安镇太平寺村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28</t>
    </r>
    <r>
      <rPr>
        <sz val="9"/>
        <color rgb="FF000000"/>
        <rFont val="宋体"/>
        <charset val="134"/>
      </rPr>
      <t>号</t>
    </r>
  </si>
  <si>
    <t>尚腾新村</t>
  </si>
  <si>
    <t>2025-02-08</t>
  </si>
  <si>
    <t>1WGCZ4.05-100</t>
  </si>
  <si>
    <t>HM10000833[G4K2412078858]</t>
  </si>
  <si>
    <t>李果</t>
  </si>
  <si>
    <r>
      <t>内江市市中区靖民镇长安村</t>
    </r>
    <r>
      <rPr>
        <sz val="9"/>
        <color rgb="FF000000"/>
        <rFont val="whsc"/>
        <charset val="134"/>
      </rP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13</t>
    </r>
    <r>
      <rPr>
        <sz val="9"/>
        <color rgb="FF000000"/>
        <rFont val="宋体"/>
        <charset val="134"/>
      </rPr>
      <t>号附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</si>
  <si>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t>长安村</t>
  </si>
  <si>
    <r>
      <t>10</t>
    </r>
    <r>
      <rPr>
        <sz val="9"/>
        <color rgb="FF000000"/>
        <rFont val="宋体"/>
        <charset val="134"/>
      </rPr>
      <t>组</t>
    </r>
  </si>
  <si>
    <t>2024-08-17</t>
  </si>
  <si>
    <t>9FC-20A</t>
  </si>
  <si>
    <t>DGF20A2408033[]</t>
  </si>
  <si>
    <t>四川东工电机有限公司</t>
  </si>
  <si>
    <t>DGM402408036[]</t>
  </si>
  <si>
    <t>何琪</t>
  </si>
  <si>
    <r>
      <t>内江市市中区四合镇园田村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78</t>
    </r>
    <r>
      <rPr>
        <sz val="9"/>
        <color rgb="FF000000"/>
        <rFont val="宋体"/>
        <charset val="134"/>
      </rPr>
      <t>号</t>
    </r>
  </si>
  <si>
    <t>园田社区</t>
  </si>
  <si>
    <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 xml:space="preserve"> </t>
    </r>
  </si>
  <si>
    <t>2025-02-11</t>
  </si>
  <si>
    <t>HM100Q05163[170F/P-22411300134]</t>
  </si>
  <si>
    <t>金清</t>
  </si>
  <si>
    <r>
      <t>四川省内江市市中区四合乡三山村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30</t>
    </r>
    <r>
      <rPr>
        <sz val="9"/>
        <color rgb="FF000000"/>
        <rFont val="宋体"/>
        <charset val="134"/>
      </rPr>
      <t>号</t>
    </r>
  </si>
  <si>
    <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30</t>
    </r>
    <r>
      <rPr>
        <sz val="9"/>
        <color rgb="FF000000"/>
        <rFont val="宋体"/>
        <charset val="134"/>
      </rPr>
      <t>号</t>
    </r>
  </si>
  <si>
    <t>2025-01-01</t>
  </si>
  <si>
    <t>1WG4.0-100FQ-ZC</t>
  </si>
  <si>
    <t>YGSW24313785[24090903436]</t>
  </si>
  <si>
    <t>重庆伊格斯机械有限公司</t>
  </si>
  <si>
    <t>内江市东兴区玉叶农机批发部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</si>
</sst>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b/>
      <sz val="8"/>
      <color rgb="FF000000"/>
      <name val="whsc"/>
      <charset val="134"/>
    </font>
    <font>
      <b/>
      <sz val="10"/>
      <color rgb="FF000000"/>
      <name val="whsc"/>
      <charset val="134"/>
    </font>
    <font>
      <sz val="9"/>
      <color rgb="FF000000"/>
      <name val="宋体"/>
      <charset val="134"/>
    </font>
    <font>
      <sz val="9"/>
      <color rgb="FF000000"/>
      <name val="whsc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20"/>
  <sheetViews>
    <sheetView tabSelected="1" topLeftCell="A9" workbookViewId="0">
      <selection activeCell="Q17" sqref="Q17"/>
    </sheetView>
  </sheetViews>
  <sheetFormatPr defaultColWidth="9" defaultRowHeight="13.5"/>
  <cols>
    <col min="1" max="1" width="7.375" customWidth="1"/>
    <col min="2" max="2" width="10" customWidth="1"/>
    <col min="3" max="3" width="6.125" customWidth="1"/>
    <col min="4" max="4" width="6.875" customWidth="1"/>
    <col min="5" max="5" width="4.625" customWidth="1"/>
    <col min="6" max="6" width="9.625" customWidth="1"/>
    <col min="7" max="7" width="7.875" customWidth="1"/>
    <col min="8" max="8" width="7.33333333333333" customWidth="1"/>
    <col min="9" max="9" width="10.75" customWidth="1"/>
    <col min="10" max="10" width="9.125" customWidth="1"/>
    <col min="11" max="11" width="9.625" customWidth="1"/>
    <col min="12" max="12" width="3.625" customWidth="1"/>
    <col min="13" max="13" width="6.125" customWidth="1"/>
    <col min="14" max="14" width="6.5" customWidth="1"/>
  </cols>
  <sheetData>
    <row r="1" ht="50" customHeight="1" spans="1:1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</row>
    <row r="2" ht="37" customHeight="1" spans="1:14">
      <c r="A2" s="3" t="s">
        <v>0</v>
      </c>
      <c r="B2" s="3" t="s">
        <v>0</v>
      </c>
      <c r="C2" s="4" t="s">
        <v>1</v>
      </c>
      <c r="D2" s="4" t="s">
        <v>0</v>
      </c>
      <c r="E2" s="4" t="s">
        <v>0</v>
      </c>
      <c r="F2" s="5" t="s">
        <v>2</v>
      </c>
      <c r="G2" s="5" t="s">
        <v>0</v>
      </c>
      <c r="H2" s="6" t="s">
        <v>3</v>
      </c>
      <c r="I2" s="7" t="s">
        <v>0</v>
      </c>
      <c r="J2" s="7" t="s">
        <v>0</v>
      </c>
      <c r="K2" s="7" t="s">
        <v>0</v>
      </c>
      <c r="L2" s="8" t="s">
        <v>4</v>
      </c>
      <c r="M2" s="8" t="s">
        <v>0</v>
      </c>
      <c r="N2" s="8" t="s">
        <v>0</v>
      </c>
    </row>
    <row r="3" ht="44" customHeight="1" spans="1:14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9" t="s">
        <v>17</v>
      </c>
      <c r="N3" s="9" t="s">
        <v>18</v>
      </c>
    </row>
    <row r="4" s="1" customFormat="1" ht="37" customHeight="1" spans="1:14">
      <c r="A4" s="11" t="s">
        <v>19</v>
      </c>
      <c r="B4" s="11" t="s">
        <v>20</v>
      </c>
      <c r="C4" s="11" t="s">
        <v>21</v>
      </c>
      <c r="D4" s="11" t="s">
        <v>22</v>
      </c>
      <c r="E4" s="12" t="s">
        <v>23</v>
      </c>
      <c r="F4" s="12" t="s">
        <v>24</v>
      </c>
      <c r="G4" s="11" t="s">
        <v>25</v>
      </c>
      <c r="H4" s="12" t="s">
        <v>26</v>
      </c>
      <c r="I4" s="12" t="s">
        <v>27</v>
      </c>
      <c r="J4" s="11" t="s">
        <v>28</v>
      </c>
      <c r="K4" s="11" t="s">
        <v>29</v>
      </c>
      <c r="L4" s="12">
        <v>1</v>
      </c>
      <c r="M4" s="12">
        <v>2000</v>
      </c>
      <c r="N4" s="12">
        <v>640</v>
      </c>
    </row>
    <row r="5" s="1" customFormat="1" ht="37" customHeight="1" spans="1:14">
      <c r="A5" s="11" t="s">
        <v>30</v>
      </c>
      <c r="B5" s="11" t="s">
        <v>31</v>
      </c>
      <c r="C5" s="11" t="s">
        <v>32</v>
      </c>
      <c r="D5" s="11" t="s">
        <v>33</v>
      </c>
      <c r="E5" s="12" t="s">
        <v>34</v>
      </c>
      <c r="F5" s="12" t="s">
        <v>35</v>
      </c>
      <c r="G5" s="11" t="s">
        <v>36</v>
      </c>
      <c r="H5" s="12" t="s">
        <v>37</v>
      </c>
      <c r="I5" s="12" t="s">
        <v>38</v>
      </c>
      <c r="J5" s="11" t="s">
        <v>39</v>
      </c>
      <c r="K5" s="11" t="s">
        <v>40</v>
      </c>
      <c r="L5" s="12">
        <v>1</v>
      </c>
      <c r="M5" s="12">
        <v>850</v>
      </c>
      <c r="N5" s="12">
        <v>240</v>
      </c>
    </row>
    <row r="6" s="1" customFormat="1" ht="37" customHeight="1" spans="1:14">
      <c r="A6" s="11" t="s">
        <v>30</v>
      </c>
      <c r="B6" s="11" t="s">
        <v>31</v>
      </c>
      <c r="C6" s="11" t="s">
        <v>32</v>
      </c>
      <c r="D6" s="11" t="s">
        <v>33</v>
      </c>
      <c r="E6" s="12" t="s">
        <v>34</v>
      </c>
      <c r="F6" s="12" t="s">
        <v>35</v>
      </c>
      <c r="G6" s="11" t="s">
        <v>41</v>
      </c>
      <c r="H6" s="12" t="s">
        <v>42</v>
      </c>
      <c r="I6" s="12" t="s">
        <v>43</v>
      </c>
      <c r="J6" s="11" t="s">
        <v>39</v>
      </c>
      <c r="K6" s="11" t="s">
        <v>40</v>
      </c>
      <c r="L6" s="12">
        <v>1</v>
      </c>
      <c r="M6" s="12">
        <v>450</v>
      </c>
      <c r="N6" s="12">
        <v>150</v>
      </c>
    </row>
    <row r="7" s="1" customFormat="1" ht="37" customHeight="1" spans="1:14">
      <c r="A7" s="11" t="s">
        <v>44</v>
      </c>
      <c r="B7" s="11" t="s">
        <v>45</v>
      </c>
      <c r="C7" s="11" t="s">
        <v>46</v>
      </c>
      <c r="D7" s="11" t="s">
        <v>47</v>
      </c>
      <c r="E7" s="12" t="s">
        <v>34</v>
      </c>
      <c r="F7" s="12" t="s">
        <v>48</v>
      </c>
      <c r="G7" s="11" t="s">
        <v>25</v>
      </c>
      <c r="H7" s="12" t="s">
        <v>49</v>
      </c>
      <c r="I7" s="12" t="s">
        <v>50</v>
      </c>
      <c r="J7" s="11" t="s">
        <v>51</v>
      </c>
      <c r="K7" s="11" t="s">
        <v>40</v>
      </c>
      <c r="L7" s="12">
        <v>1</v>
      </c>
      <c r="M7" s="12">
        <v>2100</v>
      </c>
      <c r="N7" s="12">
        <v>640</v>
      </c>
    </row>
    <row r="8" s="1" customFormat="1" ht="37" customHeight="1" spans="1:14">
      <c r="A8" s="11" t="s">
        <v>52</v>
      </c>
      <c r="B8" s="11" t="s">
        <v>53</v>
      </c>
      <c r="C8" s="11" t="s">
        <v>54</v>
      </c>
      <c r="D8" s="11" t="s">
        <v>55</v>
      </c>
      <c r="E8" s="12" t="s">
        <v>56</v>
      </c>
      <c r="F8" s="12" t="s">
        <v>57</v>
      </c>
      <c r="G8" s="11" t="s">
        <v>36</v>
      </c>
      <c r="H8" s="12" t="s">
        <v>58</v>
      </c>
      <c r="I8" s="12" t="s">
        <v>59</v>
      </c>
      <c r="J8" s="11" t="s">
        <v>60</v>
      </c>
      <c r="K8" s="11" t="s">
        <v>40</v>
      </c>
      <c r="L8" s="12">
        <v>1</v>
      </c>
      <c r="M8" s="12">
        <v>850</v>
      </c>
      <c r="N8" s="12">
        <v>240</v>
      </c>
    </row>
    <row r="9" s="1" customFormat="1" ht="37" customHeight="1" spans="1:14">
      <c r="A9" s="11" t="s">
        <v>52</v>
      </c>
      <c r="B9" s="11" t="s">
        <v>53</v>
      </c>
      <c r="C9" s="11" t="s">
        <v>54</v>
      </c>
      <c r="D9" s="11" t="s">
        <v>55</v>
      </c>
      <c r="E9" s="12" t="s">
        <v>56</v>
      </c>
      <c r="F9" s="12" t="s">
        <v>57</v>
      </c>
      <c r="G9" s="11" t="s">
        <v>41</v>
      </c>
      <c r="H9" s="12" t="s">
        <v>42</v>
      </c>
      <c r="I9" s="12" t="s">
        <v>61</v>
      </c>
      <c r="J9" s="11" t="s">
        <v>60</v>
      </c>
      <c r="K9" s="11" t="s">
        <v>40</v>
      </c>
      <c r="L9" s="12">
        <v>1</v>
      </c>
      <c r="M9" s="12">
        <v>450</v>
      </c>
      <c r="N9" s="12">
        <v>150</v>
      </c>
    </row>
    <row r="10" s="1" customFormat="1" ht="37" customHeight="1" spans="1:14">
      <c r="A10" s="11" t="s">
        <v>62</v>
      </c>
      <c r="B10" s="11" t="s">
        <v>63</v>
      </c>
      <c r="C10" s="11" t="s">
        <v>32</v>
      </c>
      <c r="D10" s="11" t="s">
        <v>64</v>
      </c>
      <c r="E10" s="12" t="s">
        <v>65</v>
      </c>
      <c r="F10" s="12" t="s">
        <v>66</v>
      </c>
      <c r="G10" s="11" t="s">
        <v>25</v>
      </c>
      <c r="H10" s="12" t="s">
        <v>67</v>
      </c>
      <c r="I10" s="12" t="s">
        <v>68</v>
      </c>
      <c r="J10" s="11" t="s">
        <v>69</v>
      </c>
      <c r="K10" s="11" t="s">
        <v>70</v>
      </c>
      <c r="L10" s="12">
        <v>1</v>
      </c>
      <c r="M10" s="12">
        <v>2000</v>
      </c>
      <c r="N10" s="12">
        <v>640</v>
      </c>
    </row>
    <row r="11" s="1" customFormat="1" ht="37" customHeight="1" spans="1:14">
      <c r="A11" s="11" t="s">
        <v>71</v>
      </c>
      <c r="B11" s="11" t="s">
        <v>72</v>
      </c>
      <c r="C11" s="11" t="s">
        <v>54</v>
      </c>
      <c r="D11" s="11" t="s">
        <v>55</v>
      </c>
      <c r="E11" s="12" t="s">
        <v>73</v>
      </c>
      <c r="F11" s="12" t="s">
        <v>74</v>
      </c>
      <c r="G11" s="11" t="s">
        <v>25</v>
      </c>
      <c r="H11" s="12" t="s">
        <v>75</v>
      </c>
      <c r="I11" s="12" t="s">
        <v>76</v>
      </c>
      <c r="J11" s="11" t="s">
        <v>77</v>
      </c>
      <c r="K11" s="11" t="s">
        <v>78</v>
      </c>
      <c r="L11" s="12">
        <v>1</v>
      </c>
      <c r="M11" s="12">
        <v>3400</v>
      </c>
      <c r="N11" s="12">
        <v>890</v>
      </c>
    </row>
    <row r="12" s="1" customFormat="1" ht="37" customHeight="1" spans="1:14">
      <c r="A12" s="11" t="s">
        <v>79</v>
      </c>
      <c r="B12" s="11" t="s">
        <v>80</v>
      </c>
      <c r="C12" s="11" t="s">
        <v>54</v>
      </c>
      <c r="D12" s="11" t="s">
        <v>81</v>
      </c>
      <c r="E12" s="12" t="s">
        <v>82</v>
      </c>
      <c r="F12" s="12" t="s">
        <v>83</v>
      </c>
      <c r="G12" s="11" t="s">
        <v>41</v>
      </c>
      <c r="H12" s="12" t="s">
        <v>42</v>
      </c>
      <c r="I12" s="12" t="s">
        <v>84</v>
      </c>
      <c r="J12" s="11" t="s">
        <v>39</v>
      </c>
      <c r="K12" s="11" t="s">
        <v>85</v>
      </c>
      <c r="L12" s="12">
        <v>1</v>
      </c>
      <c r="M12" s="12">
        <v>500</v>
      </c>
      <c r="N12" s="12">
        <v>150</v>
      </c>
    </row>
    <row r="13" s="1" customFormat="1" ht="37" customHeight="1" spans="1:14">
      <c r="A13" s="11" t="s">
        <v>79</v>
      </c>
      <c r="B13" s="11" t="s">
        <v>80</v>
      </c>
      <c r="C13" s="11" t="s">
        <v>54</v>
      </c>
      <c r="D13" s="11" t="s">
        <v>81</v>
      </c>
      <c r="E13" s="12" t="s">
        <v>82</v>
      </c>
      <c r="F13" s="12" t="s">
        <v>83</v>
      </c>
      <c r="G13" s="11" t="s">
        <v>36</v>
      </c>
      <c r="H13" s="12" t="s">
        <v>37</v>
      </c>
      <c r="I13" s="12" t="s">
        <v>86</v>
      </c>
      <c r="J13" s="11" t="s">
        <v>39</v>
      </c>
      <c r="K13" s="11" t="s">
        <v>85</v>
      </c>
      <c r="L13" s="12">
        <v>1</v>
      </c>
      <c r="M13" s="12">
        <v>750</v>
      </c>
      <c r="N13" s="12">
        <v>240</v>
      </c>
    </row>
    <row r="14" s="1" customFormat="1" ht="37" customHeight="1" spans="1:14">
      <c r="A14" s="11" t="s">
        <v>87</v>
      </c>
      <c r="B14" s="11" t="s">
        <v>88</v>
      </c>
      <c r="C14" s="11" t="s">
        <v>46</v>
      </c>
      <c r="D14" s="11" t="s">
        <v>89</v>
      </c>
      <c r="E14" s="12">
        <v>7</v>
      </c>
      <c r="F14" s="12" t="s">
        <v>90</v>
      </c>
      <c r="G14" s="11" t="s">
        <v>25</v>
      </c>
      <c r="H14" s="11" t="s">
        <v>91</v>
      </c>
      <c r="I14" s="12" t="s">
        <v>92</v>
      </c>
      <c r="J14" s="11" t="s">
        <v>28</v>
      </c>
      <c r="K14" s="11" t="s">
        <v>29</v>
      </c>
      <c r="L14" s="12">
        <v>1</v>
      </c>
      <c r="M14" s="12">
        <v>3000</v>
      </c>
      <c r="N14" s="12">
        <v>890</v>
      </c>
    </row>
    <row r="15" s="1" customFormat="1" ht="37" customHeight="1" spans="1:14">
      <c r="A15" s="11" t="s">
        <v>93</v>
      </c>
      <c r="B15" s="11" t="s">
        <v>94</v>
      </c>
      <c r="C15" s="11" t="s">
        <v>32</v>
      </c>
      <c r="D15" s="11" t="s">
        <v>95</v>
      </c>
      <c r="E15" s="12" t="s">
        <v>34</v>
      </c>
      <c r="F15" s="12" t="s">
        <v>96</v>
      </c>
      <c r="G15" s="11" t="s">
        <v>25</v>
      </c>
      <c r="H15" s="12" t="s">
        <v>97</v>
      </c>
      <c r="I15" s="12" t="s">
        <v>98</v>
      </c>
      <c r="J15" s="11" t="s">
        <v>77</v>
      </c>
      <c r="K15" s="11" t="s">
        <v>78</v>
      </c>
      <c r="L15" s="12">
        <v>1</v>
      </c>
      <c r="M15" s="12">
        <v>3000</v>
      </c>
      <c r="N15" s="12">
        <v>890</v>
      </c>
    </row>
    <row r="16" s="1" customFormat="1" ht="51" customHeight="1" spans="1:14">
      <c r="A16" s="11" t="s">
        <v>99</v>
      </c>
      <c r="B16" s="11" t="s">
        <v>100</v>
      </c>
      <c r="C16" s="11" t="s">
        <v>54</v>
      </c>
      <c r="D16" s="11" t="s">
        <v>101</v>
      </c>
      <c r="E16" s="12" t="s">
        <v>102</v>
      </c>
      <c r="F16" s="12" t="s">
        <v>103</v>
      </c>
      <c r="G16" s="11" t="s">
        <v>41</v>
      </c>
      <c r="H16" s="12" t="s">
        <v>104</v>
      </c>
      <c r="I16" s="12" t="s">
        <v>105</v>
      </c>
      <c r="J16" s="11" t="s">
        <v>106</v>
      </c>
      <c r="K16" s="11" t="s">
        <v>85</v>
      </c>
      <c r="L16" s="12">
        <v>1</v>
      </c>
      <c r="M16" s="12">
        <v>550</v>
      </c>
      <c r="N16" s="12">
        <v>150</v>
      </c>
    </row>
    <row r="17" s="1" customFormat="1" ht="48" customHeight="1" spans="1:14">
      <c r="A17" s="11" t="s">
        <v>99</v>
      </c>
      <c r="B17" s="11" t="s">
        <v>100</v>
      </c>
      <c r="C17" s="11" t="s">
        <v>54</v>
      </c>
      <c r="D17" s="11" t="s">
        <v>101</v>
      </c>
      <c r="E17" s="12" t="s">
        <v>102</v>
      </c>
      <c r="F17" s="12" t="s">
        <v>103</v>
      </c>
      <c r="G17" s="11" t="s">
        <v>36</v>
      </c>
      <c r="H17" s="12" t="s">
        <v>37</v>
      </c>
      <c r="I17" s="12" t="s">
        <v>107</v>
      </c>
      <c r="J17" s="11" t="s">
        <v>106</v>
      </c>
      <c r="K17" s="11" t="s">
        <v>85</v>
      </c>
      <c r="L17" s="12">
        <v>1</v>
      </c>
      <c r="M17" s="12">
        <v>800</v>
      </c>
      <c r="N17" s="12">
        <v>240</v>
      </c>
    </row>
    <row r="18" s="1" customFormat="1" ht="37" customHeight="1" spans="1:14">
      <c r="A18" s="11" t="s">
        <v>108</v>
      </c>
      <c r="B18" s="11" t="s">
        <v>109</v>
      </c>
      <c r="C18" s="11" t="s">
        <v>54</v>
      </c>
      <c r="D18" s="11" t="s">
        <v>110</v>
      </c>
      <c r="E18" s="12" t="s">
        <v>111</v>
      </c>
      <c r="F18" s="12" t="s">
        <v>112</v>
      </c>
      <c r="G18" s="11" t="s">
        <v>25</v>
      </c>
      <c r="H18" s="12" t="s">
        <v>67</v>
      </c>
      <c r="I18" s="12" t="s">
        <v>113</v>
      </c>
      <c r="J18" s="11" t="s">
        <v>77</v>
      </c>
      <c r="K18" s="11" t="s">
        <v>78</v>
      </c>
      <c r="L18" s="12">
        <v>1</v>
      </c>
      <c r="M18" s="12">
        <v>2100</v>
      </c>
      <c r="N18" s="12">
        <v>640</v>
      </c>
    </row>
    <row r="19" s="1" customFormat="1" ht="37" customHeight="1" spans="1:14">
      <c r="A19" s="11" t="s">
        <v>114</v>
      </c>
      <c r="B19" s="11" t="s">
        <v>115</v>
      </c>
      <c r="C19" s="11" t="s">
        <v>54</v>
      </c>
      <c r="D19" s="11" t="s">
        <v>81</v>
      </c>
      <c r="E19" s="12" t="s">
        <v>116</v>
      </c>
      <c r="F19" s="12" t="s">
        <v>117</v>
      </c>
      <c r="G19" s="11" t="s">
        <v>25</v>
      </c>
      <c r="H19" s="12" t="s">
        <v>118</v>
      </c>
      <c r="I19" s="12" t="s">
        <v>119</v>
      </c>
      <c r="J19" s="11" t="s">
        <v>120</v>
      </c>
      <c r="K19" s="11" t="s">
        <v>121</v>
      </c>
      <c r="L19" s="12">
        <v>1</v>
      </c>
      <c r="M19" s="12">
        <v>1800</v>
      </c>
      <c r="N19" s="12">
        <v>640</v>
      </c>
    </row>
    <row r="20" s="1" customFormat="1" ht="37" customHeight="1" spans="1:1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>
        <f>SUM(L4:L19)</f>
        <v>16</v>
      </c>
      <c r="M20" s="14">
        <f>SUM(M4:M19)</f>
        <v>24600</v>
      </c>
      <c r="N20" s="14">
        <f>SUM(N4:N19)</f>
        <v>7430</v>
      </c>
    </row>
  </sheetData>
  <mergeCells count="7">
    <mergeCell ref="A1:N1"/>
    <mergeCell ref="A2:B2"/>
    <mergeCell ref="C2:E2"/>
    <mergeCell ref="F2:G2"/>
    <mergeCell ref="H2:K2"/>
    <mergeCell ref="L2:N2"/>
    <mergeCell ref="A20:K20"/>
  </mergeCells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小竹子</cp:lastModifiedBy>
  <dcterms:created xsi:type="dcterms:W3CDTF">2024-12-26T02:02:00Z</dcterms:created>
  <dcterms:modified xsi:type="dcterms:W3CDTF">2025-12-31T01:30:51Z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AE9FE8799CDD4EFE988F24DE6AAE3231_12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