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县级补贴机具结算明细表" sheetId="1" r:id="rId1"/>
  </sheets>
  <definedNames>
    <definedName name="JR_PAGE_ANCHOR_0_1">县级补贴机具结算明细表!#REF!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<sst xmlns="http://schemas.openxmlformats.org/spreadsheetml/2006/main" count="226" uniqueCount="102">
  <si>
    <r>
      <t>2022</t>
    </r>
    <r>
      <rPr>
        <b/>
        <sz val="18"/>
        <color rgb="FF000000"/>
        <rFont val="宋体"/>
        <charset val="134"/>
      </rPr>
      <t>年度天府新区享受农机购置与应用补贴的购机者信息表</t>
    </r>
  </si>
  <si>
    <t/>
  </si>
  <si>
    <t>序号</t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</si>
  <si>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</si>
  <si>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</si>
  <si>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</si>
  <si>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</si>
  <si>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</si>
  <si>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</si>
  <si>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</si>
  <si>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</si>
  <si>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</si>
  <si>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</si>
  <si>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</si>
  <si>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</si>
  <si>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</si>
  <si>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t>市补金额</t>
  </si>
  <si>
    <r>
      <rPr>
        <b/>
        <sz val="10"/>
        <color rgb="FF000000"/>
        <rFont val="whsc"/>
        <charset val="134"/>
      </rPr>
      <t>补贴额总计</t>
    </r>
  </si>
  <si>
    <r>
      <rPr>
        <sz val="7.5"/>
        <color rgb="FF000000"/>
        <rFont val="whsc"/>
        <charset val="134"/>
      </rPr>
      <t>成都市籍田镇进齐果蔬专业合作社</t>
    </r>
  </si>
  <si>
    <r>
      <rPr>
        <sz val="5.5"/>
        <color rgb="FF000000"/>
        <rFont val="whsc"/>
        <charset val="134"/>
      </rPr>
      <t>四川省成都市天府新区籍田镇铧炉村5组109号</t>
    </r>
  </si>
  <si>
    <r>
      <rPr>
        <sz val="8"/>
        <color rgb="FF000000"/>
        <rFont val="whsc"/>
        <charset val="134"/>
      </rPr>
      <t>籍田街道</t>
    </r>
  </si>
  <si>
    <r>
      <rPr>
        <sz val="8"/>
        <color rgb="FF000000"/>
        <rFont val="whsc"/>
        <charset val="134"/>
      </rPr>
      <t>铧炉村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</si>
  <si>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</si>
  <si>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</si>
  <si>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M1404-5X</t>
    </r>
  </si>
  <si>
    <r>
      <rPr>
        <sz val="8"/>
        <color rgb="FF000000"/>
        <rFont val="whsc"/>
        <charset val="134"/>
      </rPr>
      <t>潍柴雷沃重工股份有限公司</t>
    </r>
  </si>
  <si>
    <r>
      <rPr>
        <sz val="7.5"/>
        <color rgb="FF000000"/>
        <rFont val="whsc"/>
        <charset val="134"/>
      </rPr>
      <t>成都永胜丰源农机有限公司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</si>
  <si>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</si>
  <si>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</si>
  <si>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1GKN-260A</t>
    </r>
  </si>
  <si>
    <r>
      <rPr>
        <sz val="8"/>
        <color rgb="FF000000"/>
        <rFont val="whsc"/>
        <charset val="134"/>
      </rPr>
      <t>河南巨隆科技有限公司</t>
    </r>
  </si>
  <si>
    <r>
      <rPr>
        <sz val="8"/>
        <color rgb="FF000000"/>
        <rFont val="whsc"/>
        <charset val="134"/>
      </rPr>
      <t>1GQN-230</t>
    </r>
  </si>
  <si>
    <r>
      <rPr>
        <sz val="8"/>
        <color rgb="FF000000"/>
        <rFont val="whsc"/>
        <charset val="134"/>
      </rPr>
      <t>1GQN-250H</t>
    </r>
  </si>
  <si>
    <r>
      <rPr>
        <sz val="8"/>
        <color rgb="FF000000"/>
        <rFont val="whsc"/>
        <charset val="134"/>
      </rPr>
      <t>潘小华</t>
    </r>
  </si>
  <si>
    <r>
      <rPr>
        <sz val="6"/>
        <color rgb="FF000000"/>
        <rFont val="whsc"/>
        <charset val="134"/>
      </rPr>
      <t>四川省双流县籍田镇地平村6组</t>
    </r>
  </si>
  <si>
    <r>
      <rPr>
        <sz val="8"/>
        <color rgb="FF000000"/>
        <rFont val="whsc"/>
        <charset val="134"/>
      </rPr>
      <t>地平村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</si>
  <si>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</si>
  <si>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粮食色选机</t>
    </r>
  </si>
  <si>
    <r>
      <rPr>
        <sz val="8"/>
        <color rgb="FF000000"/>
        <rFont val="whsc"/>
        <charset val="134"/>
      </rPr>
      <t>6SXM-63</t>
    </r>
  </si>
  <si>
    <r>
      <rPr>
        <sz val="7.5"/>
        <color rgb="FF000000"/>
        <rFont val="whsc"/>
        <charset val="134"/>
      </rPr>
      <t>安徽省速选智选智能科技有限公司</t>
    </r>
  </si>
  <si>
    <r>
      <rPr>
        <sz val="8"/>
        <color rgb="FF000000"/>
        <rFont val="whsc"/>
        <charset val="134"/>
      </rPr>
      <t>高秦</t>
    </r>
  </si>
  <si>
    <r>
      <rPr>
        <sz val="6"/>
        <color rgb="FF000000"/>
        <rFont val="whsc"/>
        <charset val="134"/>
      </rPr>
      <t>成都市天府新区三星镇双堰村3组</t>
    </r>
  </si>
  <si>
    <r>
      <rPr>
        <sz val="8"/>
        <color rgb="FF000000"/>
        <rFont val="whsc"/>
        <charset val="134"/>
      </rPr>
      <t>永兴街道</t>
    </r>
  </si>
  <si>
    <r>
      <rPr>
        <sz val="8"/>
        <color rgb="FF000000"/>
        <rFont val="whsc"/>
        <charset val="134"/>
      </rPr>
      <t>井堰村</t>
    </r>
  </si>
  <si>
    <r>
      <rPr>
        <sz val="8"/>
        <color rgb="FF000000"/>
        <rFont val="whsc"/>
        <charset val="134"/>
      </rPr>
      <t>9组</t>
    </r>
  </si>
  <si>
    <r>
      <rPr>
        <sz val="8"/>
        <color rgb="FF000000"/>
        <rFont val="whsc"/>
        <charset val="134"/>
      </rPr>
      <t>田园管理机</t>
    </r>
  </si>
  <si>
    <r>
      <rPr>
        <sz val="8"/>
        <color rgb="FF000000"/>
        <rFont val="whsc"/>
        <charset val="134"/>
      </rPr>
      <t>3TGQ-4.0-A</t>
    </r>
  </si>
  <si>
    <r>
      <rPr>
        <sz val="8"/>
        <color rgb="FF000000"/>
        <rFont val="whsc"/>
        <charset val="134"/>
      </rPr>
      <t>重庆安晓机械有限公司</t>
    </r>
  </si>
  <si>
    <r>
      <rPr>
        <sz val="7.5"/>
        <color rgb="FF000000"/>
        <rFont val="whsc"/>
        <charset val="134"/>
      </rPr>
      <t>锦江区津滑农机配件经营部</t>
    </r>
  </si>
  <si>
    <r>
      <rPr>
        <sz val="7.5"/>
        <color rgb="FF000000"/>
        <rFont val="whsc"/>
        <charset val="134"/>
      </rPr>
      <t>成都一起拼草莓种植专业合作社</t>
    </r>
  </si>
  <si>
    <r>
      <rPr>
        <sz val="5.5"/>
        <color rgb="FF000000"/>
        <rFont val="whsc"/>
        <charset val="134"/>
      </rPr>
      <t>四川省成都市天府新区太平街道南天寺村80号</t>
    </r>
  </si>
  <si>
    <r>
      <rPr>
        <sz val="8"/>
        <color rgb="FF000000"/>
        <rFont val="whsc"/>
        <charset val="134"/>
      </rPr>
      <t>太平街道</t>
    </r>
  </si>
  <si>
    <r>
      <rPr>
        <sz val="8"/>
        <color rgb="FF000000"/>
        <rFont val="whsc"/>
        <charset val="134"/>
      </rPr>
      <t>南天寺村</t>
    </r>
  </si>
  <si>
    <r>
      <rPr>
        <sz val="8"/>
        <color rgb="FF000000"/>
        <rFont val="whsc"/>
        <charset val="134"/>
      </rPr>
      <t>四组</t>
    </r>
  </si>
  <si>
    <r>
      <rPr>
        <sz val="8"/>
        <color rgb="FF000000"/>
        <rFont val="whsc"/>
        <charset val="134"/>
      </rPr>
      <t>1GQN-160</t>
    </r>
  </si>
  <si>
    <r>
      <rPr>
        <sz val="8"/>
        <color rgb="FF000000"/>
        <rFont val="whsc"/>
        <charset val="134"/>
      </rPr>
      <t>4组</t>
    </r>
  </si>
  <si>
    <r>
      <rPr>
        <sz val="8"/>
        <color rgb="FF000000"/>
        <rFont val="whsc"/>
        <charset val="134"/>
      </rPr>
      <t>M704-2EF1</t>
    </r>
  </si>
  <si>
    <r>
      <rPr>
        <sz val="5.5"/>
        <color rgb="FF000000"/>
        <rFont val="whsc"/>
        <charset val="134"/>
      </rPr>
      <t>四川天府新区万安街道双泉村股份经济合作联合社</t>
    </r>
  </si>
  <si>
    <r>
      <rPr>
        <sz val="6"/>
        <color rgb="FF000000"/>
        <rFont val="whsc"/>
        <charset val="134"/>
      </rPr>
      <t>成都天府新区万安街道万安镇双泉村2组</t>
    </r>
  </si>
  <si>
    <r>
      <rPr>
        <sz val="8"/>
        <color rgb="FF000000"/>
        <rFont val="whsc"/>
        <charset val="134"/>
      </rPr>
      <t>万安街道</t>
    </r>
  </si>
  <si>
    <r>
      <rPr>
        <sz val="8"/>
        <color rgb="FF000000"/>
        <rFont val="whsc"/>
        <charset val="134"/>
      </rPr>
      <t>双泉村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</si>
  <si>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</si>
  <si>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谷物联合收割机</t>
    </r>
  </si>
  <si>
    <r>
      <rPr>
        <sz val="8"/>
        <color rgb="FF000000"/>
        <rFont val="whsc"/>
        <charset val="134"/>
      </rPr>
      <t>4LZ-6.0A</t>
    </r>
  </si>
  <si>
    <r>
      <rPr>
        <sz val="8"/>
        <color rgb="FF000000"/>
        <rFont val="whsc"/>
        <charset val="134"/>
      </rPr>
      <t>洋马农机(中国)有限公司</t>
    </r>
  </si>
  <si>
    <r>
      <rPr>
        <sz val="7.5"/>
        <color rgb="FF000000"/>
        <rFont val="whsc"/>
        <charset val="134"/>
      </rPr>
      <t>四川耀农农业装备有限公司</t>
    </r>
  </si>
  <si>
    <r>
      <rPr>
        <sz val="8"/>
        <color rgb="FF000000"/>
        <rFont val="whsc"/>
        <charset val="134"/>
      </rPr>
      <t>1GQN-220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</si>
  <si>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</si>
  <si>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8"/>
        <color rgb="FF000000"/>
        <rFont val="whsc"/>
        <charset val="134"/>
      </rPr>
      <t>1GQ-240A</t>
    </r>
  </si>
  <si>
    <r>
      <rPr>
        <sz val="8"/>
        <color rgb="FF000000"/>
        <rFont val="whsc"/>
        <charset val="134"/>
      </rPr>
      <t>泰州樱田农机制造有限公司</t>
    </r>
  </si>
  <si>
    <r>
      <rPr>
        <sz val="8"/>
        <color rgb="FF000000"/>
        <rFont val="whsc"/>
        <charset val="134"/>
      </rPr>
      <t>2组</t>
    </r>
  </si>
  <si>
    <r>
      <rPr>
        <sz val="8"/>
        <color rgb="FF000000"/>
        <rFont val="whsc"/>
        <charset val="134"/>
      </rPr>
      <t>4LBZJ-140E</t>
    </r>
  </si>
  <si>
    <r>
      <rPr>
        <sz val="6.5"/>
        <color rgb="FF000000"/>
        <rFont val="whsc"/>
        <charset val="134"/>
      </rPr>
      <t>成都天府新区自勤农机专业合作社</t>
    </r>
  </si>
  <si>
    <r>
      <rPr>
        <sz val="5.5"/>
        <color rgb="FF000000"/>
        <rFont val="whsc"/>
        <charset val="134"/>
      </rPr>
      <t>四川省成都市天府新区籍田街道上北街379-381号</t>
    </r>
  </si>
  <si>
    <r>
      <rPr>
        <sz val="8"/>
        <color rgb="FF000000"/>
        <rFont val="whsc"/>
        <charset val="134"/>
      </rPr>
      <t>回江社区</t>
    </r>
  </si>
  <si>
    <r>
      <rPr>
        <sz val="8"/>
        <color rgb="FF000000"/>
        <rFont val="whsc"/>
        <charset val="134"/>
      </rPr>
      <t>1组</t>
    </r>
  </si>
  <si>
    <r>
      <rPr>
        <sz val="7.5"/>
        <color rgb="FF000000"/>
        <rFont val="whsc"/>
        <charset val="134"/>
      </rPr>
      <t>成都吉康农业科技有限公司</t>
    </r>
  </si>
  <si>
    <r>
      <rPr>
        <sz val="8"/>
        <color rgb="FF000000"/>
        <rFont val="whsc"/>
        <charset val="134"/>
      </rPr>
      <t>T1054-PWCY</t>
    </r>
  </si>
  <si>
    <r>
      <rPr>
        <sz val="8"/>
        <color rgb="FF000000"/>
        <rFont val="whsc"/>
        <charset val="134"/>
      </rPr>
      <t>东风井关农业机械有限公司</t>
    </r>
  </si>
  <si>
    <r>
      <rPr>
        <sz val="7.5"/>
        <color rgb="FF000000"/>
        <rFont val="whsc"/>
        <charset val="134"/>
      </rPr>
      <t>四川刚毅科技集团有限公司</t>
    </r>
  </si>
  <si>
    <r>
      <rPr>
        <sz val="7.5"/>
        <color rgb="FF000000"/>
        <rFont val="whsc"/>
        <charset val="134"/>
      </rPr>
      <t>成都天府见山农业有限公司</t>
    </r>
  </si>
  <si>
    <r>
      <rPr>
        <sz val="6"/>
        <color rgb="FF000000"/>
        <rFont val="whsc"/>
        <charset val="134"/>
      </rPr>
      <t>四川天府新区新兴街道梅家村6组200号</t>
    </r>
  </si>
  <si>
    <r>
      <rPr>
        <sz val="8"/>
        <color rgb="FF000000"/>
        <rFont val="whsc"/>
        <charset val="134"/>
      </rPr>
      <t>新兴街道</t>
    </r>
  </si>
  <si>
    <r>
      <rPr>
        <sz val="8"/>
        <color rgb="FF000000"/>
        <rFont val="whsc"/>
        <charset val="134"/>
      </rPr>
      <t>梅家村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</si>
  <si>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</si>
  <si>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SG704</t>
    </r>
  </si>
  <si>
    <r>
      <rPr>
        <sz val="8"/>
        <color rgb="FF000000"/>
        <rFont val="whsc"/>
        <charset val="134"/>
      </rPr>
      <t>第一拖拉机股份有限公司</t>
    </r>
  </si>
  <si>
    <r>
      <rPr>
        <sz val="7.5"/>
        <color rgb="FF000000"/>
        <rFont val="whsc"/>
        <charset val="134"/>
      </rPr>
      <t>四川上林农机有限公司</t>
    </r>
  </si>
  <si>
    <r>
      <rPr>
        <sz val="8"/>
        <color rgb="FF000000"/>
        <rFont val="whsc"/>
        <charset val="134"/>
      </rPr>
      <t>熊明照</t>
    </r>
  </si>
  <si>
    <r>
      <rPr>
        <sz val="6"/>
        <color rgb="FF000000"/>
        <rFont val="whsc"/>
        <charset val="134"/>
      </rPr>
      <t>四川省双流县大林镇五台村6组</t>
    </r>
  </si>
  <si>
    <r>
      <rPr>
        <sz val="8"/>
        <color rgb="FF000000"/>
        <rFont val="whsc"/>
        <charset val="134"/>
      </rPr>
      <t>五台村</t>
    </r>
  </si>
  <si>
    <r>
      <rPr>
        <sz val="8"/>
        <color rgb="FF000000"/>
        <rFont val="whsc"/>
        <charset val="134"/>
      </rPr>
      <t>合肥高晶光电科技有限公司</t>
    </r>
  </si>
  <si>
    <r>
      <rPr>
        <sz val="7.5"/>
        <color rgb="FF000000"/>
        <rFont val="whsc"/>
        <charset val="134"/>
      </rPr>
      <t>四川创述机械销售销有限公司</t>
    </r>
  </si>
  <si>
    <r>
      <rPr>
        <sz val="6.5"/>
        <color rgb="FF000000"/>
        <rFont val="whsc"/>
        <charset val="134"/>
      </rPr>
      <t>四川瑞康天府生态农业有限公司</t>
    </r>
  </si>
  <si>
    <r>
      <rPr>
        <sz val="5.5"/>
        <color rgb="FF000000"/>
        <rFont val="whsc"/>
        <charset val="134"/>
      </rPr>
      <t>四川省成都市天府新区籍田街道西安村9组86号</t>
    </r>
  </si>
  <si>
    <r>
      <rPr>
        <sz val="8"/>
        <color rgb="FF000000"/>
        <rFont val="whsc"/>
        <charset val="134"/>
      </rPr>
      <t>西安村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</si>
  <si>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</si>
  <si>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1GN150</t>
    </r>
  </si>
  <si>
    <r>
      <rPr>
        <sz val="7.5"/>
        <color rgb="FF000000"/>
        <rFont val="whsc"/>
        <charset val="134"/>
      </rPr>
      <t>四川川龙拖拉机制造有限公司</t>
    </r>
  </si>
  <si>
    <r>
      <rPr>
        <sz val="7.5"/>
        <color rgb="FF000000"/>
        <rFont val="whsc"/>
        <charset val="134"/>
      </rPr>
      <t>成都瑞杰豪农业科技有限公司</t>
    </r>
  </si>
  <si>
    <r>
      <rPr>
        <sz val="8"/>
        <color rgb="FF000000"/>
        <rFont val="whsc"/>
        <charset val="134"/>
      </rPr>
      <t>CL504D-1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</si>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</sst>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0"/>
      <color rgb="FF000000"/>
      <name val="whsc"/>
      <charset val="134"/>
    </font>
    <font>
      <sz val="7.5"/>
      <color rgb="FF000000"/>
      <name val="whsc"/>
      <charset val="134"/>
    </font>
    <font>
      <sz val="5.5"/>
      <color rgb="FF000000"/>
      <name val="whsc"/>
      <charset val="134"/>
    </font>
    <font>
      <sz val="8"/>
      <color rgb="FF000000"/>
      <name val="whsc"/>
      <charset val="134"/>
    </font>
    <font>
      <sz val="6"/>
      <color rgb="FF000000"/>
      <name val="whsc"/>
      <charset val="134"/>
    </font>
    <font>
      <sz val="6.5"/>
      <color rgb="FF000000"/>
      <name val="whsc"/>
      <charset val="134"/>
    </font>
    <font>
      <b/>
      <sz val="8"/>
      <color rgb="FF000000"/>
      <name val="whsc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S21"/>
  <sheetViews>
    <sheetView tabSelected="1" zoomScale="130" zoomScaleNormal="130" workbookViewId="0">
      <selection activeCell="B1" sqref="B1:Q1"/>
    </sheetView>
  </sheetViews>
  <sheetFormatPr defaultColWidth="9" defaultRowHeight="13.5"/>
  <cols>
    <col min="2" max="2" width="8.375" customWidth="1"/>
    <col min="3" max="3" width="11.375" customWidth="1"/>
    <col min="4" max="4" width="7.25" customWidth="1"/>
    <col min="5" max="5" width="6.625" customWidth="1"/>
    <col min="6" max="6" width="5.625" customWidth="1"/>
    <col min="7" max="7" width="8.5" customWidth="1"/>
    <col min="8" max="8" width="8.25" customWidth="1"/>
    <col min="9" max="9" width="9.75" customWidth="1"/>
    <col min="10" max="10" width="8" customWidth="1"/>
    <col min="11" max="11" width="9" customWidth="1"/>
    <col min="12" max="12" width="5.16666666666667" customWidth="1"/>
    <col min="13" max="13" width="10.4416666666667" customWidth="1"/>
    <col min="14" max="14" width="7.75" customWidth="1"/>
    <col min="15" max="15" width="11.175" customWidth="1"/>
    <col min="16" max="16" width="0.166666666666667" customWidth="1"/>
    <col min="17" max="17" width="9.5" customWidth="1"/>
  </cols>
  <sheetData>
    <row r="1" ht="50" customHeight="1" spans="2:17">
      <c r="B1" s="1" t="s">
        <v>0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</row>
    <row r="2" ht="51" customHeight="1" spans="1:17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10" t="s">
        <v>12</v>
      </c>
      <c r="L2" s="10" t="s">
        <v>13</v>
      </c>
      <c r="M2" s="10" t="s">
        <v>14</v>
      </c>
      <c r="N2" s="3" t="s">
        <v>15</v>
      </c>
      <c r="O2" s="11" t="s">
        <v>16</v>
      </c>
      <c r="P2" s="3" t="s">
        <v>1</v>
      </c>
      <c r="Q2" s="3" t="s">
        <v>17</v>
      </c>
    </row>
    <row r="3" ht="80" customHeight="1" spans="1:17">
      <c r="A3" s="2">
        <v>1</v>
      </c>
      <c r="B3" s="4" t="s">
        <v>18</v>
      </c>
      <c r="C3" s="5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4" t="s">
        <v>26</v>
      </c>
      <c r="K3" s="6" t="s">
        <v>27</v>
      </c>
      <c r="L3" s="6">
        <v>0</v>
      </c>
      <c r="M3" s="6">
        <v>153000</v>
      </c>
      <c r="N3" s="6">
        <v>33534</v>
      </c>
      <c r="O3" s="6">
        <v>22356</v>
      </c>
      <c r="P3" s="6" t="s">
        <v>1</v>
      </c>
      <c r="Q3" s="6">
        <v>55890</v>
      </c>
    </row>
    <row r="4" ht="80" customHeight="1" spans="1:17">
      <c r="A4" s="2">
        <v>2</v>
      </c>
      <c r="B4" s="4" t="s">
        <v>18</v>
      </c>
      <c r="C4" s="5" t="s">
        <v>19</v>
      </c>
      <c r="D4" s="6" t="s">
        <v>20</v>
      </c>
      <c r="E4" s="6" t="s">
        <v>21</v>
      </c>
      <c r="F4" s="6" t="s">
        <v>22</v>
      </c>
      <c r="G4" s="6" t="s">
        <v>28</v>
      </c>
      <c r="H4" s="6" t="s">
        <v>29</v>
      </c>
      <c r="I4" s="6" t="s">
        <v>30</v>
      </c>
      <c r="J4" s="4" t="s">
        <v>26</v>
      </c>
      <c r="K4" s="6" t="s">
        <v>27</v>
      </c>
      <c r="L4" s="6">
        <v>0</v>
      </c>
      <c r="M4" s="6">
        <v>9800</v>
      </c>
      <c r="N4" s="6">
        <v>2300</v>
      </c>
      <c r="O4" s="6">
        <v>1533</v>
      </c>
      <c r="P4" s="6" t="s">
        <v>1</v>
      </c>
      <c r="Q4" s="6">
        <v>3833</v>
      </c>
    </row>
    <row r="5" ht="80" customHeight="1" spans="1:17">
      <c r="A5" s="2">
        <v>3</v>
      </c>
      <c r="B5" s="4" t="s">
        <v>18</v>
      </c>
      <c r="C5" s="5" t="s">
        <v>19</v>
      </c>
      <c r="D5" s="6" t="s">
        <v>20</v>
      </c>
      <c r="E5" s="6" t="s">
        <v>21</v>
      </c>
      <c r="F5" s="6" t="s">
        <v>22</v>
      </c>
      <c r="G5" s="6" t="s">
        <v>28</v>
      </c>
      <c r="H5" s="6" t="s">
        <v>31</v>
      </c>
      <c r="I5" s="6" t="s">
        <v>30</v>
      </c>
      <c r="J5" s="4" t="s">
        <v>26</v>
      </c>
      <c r="K5" s="6" t="s">
        <v>27</v>
      </c>
      <c r="L5" s="6">
        <v>0</v>
      </c>
      <c r="M5" s="6">
        <v>7500</v>
      </c>
      <c r="N5" s="6">
        <v>1800</v>
      </c>
      <c r="O5" s="6">
        <v>1200</v>
      </c>
      <c r="P5" s="6" t="s">
        <v>1</v>
      </c>
      <c r="Q5" s="6">
        <v>3000</v>
      </c>
    </row>
    <row r="6" ht="80" customHeight="1" spans="1:17">
      <c r="A6" s="2">
        <v>4</v>
      </c>
      <c r="B6" s="4" t="s">
        <v>18</v>
      </c>
      <c r="C6" s="5" t="s">
        <v>19</v>
      </c>
      <c r="D6" s="6" t="s">
        <v>20</v>
      </c>
      <c r="E6" s="6" t="s">
        <v>21</v>
      </c>
      <c r="F6" s="6" t="s">
        <v>22</v>
      </c>
      <c r="G6" s="6" t="s">
        <v>28</v>
      </c>
      <c r="H6" s="6" t="s">
        <v>32</v>
      </c>
      <c r="I6" s="6" t="s">
        <v>30</v>
      </c>
      <c r="J6" s="4" t="s">
        <v>26</v>
      </c>
      <c r="K6" s="6" t="s">
        <v>27</v>
      </c>
      <c r="L6" s="6">
        <v>0</v>
      </c>
      <c r="M6" s="6">
        <v>9000</v>
      </c>
      <c r="N6" s="6">
        <v>2300</v>
      </c>
      <c r="O6" s="6">
        <v>1533</v>
      </c>
      <c r="P6" s="6" t="s">
        <v>1</v>
      </c>
      <c r="Q6" s="6">
        <v>3833</v>
      </c>
    </row>
    <row r="7" ht="80" customHeight="1" spans="1:17">
      <c r="A7" s="2">
        <v>5</v>
      </c>
      <c r="B7" s="6" t="s">
        <v>33</v>
      </c>
      <c r="C7" s="7" t="s">
        <v>34</v>
      </c>
      <c r="D7" s="6" t="s">
        <v>20</v>
      </c>
      <c r="E7" s="6" t="s">
        <v>35</v>
      </c>
      <c r="F7" s="6" t="s">
        <v>36</v>
      </c>
      <c r="G7" s="6" t="s">
        <v>37</v>
      </c>
      <c r="H7" s="6" t="s">
        <v>38</v>
      </c>
      <c r="I7" s="4" t="s">
        <v>39</v>
      </c>
      <c r="J7" s="4" t="s">
        <v>39</v>
      </c>
      <c r="K7" s="6" t="s">
        <v>27</v>
      </c>
      <c r="L7" s="6">
        <v>0</v>
      </c>
      <c r="M7" s="6">
        <v>47000</v>
      </c>
      <c r="N7" s="6">
        <v>13300</v>
      </c>
      <c r="O7" s="6">
        <v>0</v>
      </c>
      <c r="P7" s="6" t="s">
        <v>1</v>
      </c>
      <c r="Q7" s="6">
        <v>13300</v>
      </c>
    </row>
    <row r="8" ht="80" customHeight="1" spans="1:17">
      <c r="A8" s="2">
        <v>6</v>
      </c>
      <c r="B8" s="6" t="s">
        <v>40</v>
      </c>
      <c r="C8" s="7" t="s">
        <v>41</v>
      </c>
      <c r="D8" s="6" t="s">
        <v>42</v>
      </c>
      <c r="E8" s="6" t="s">
        <v>43</v>
      </c>
      <c r="F8" s="6" t="s">
        <v>44</v>
      </c>
      <c r="G8" s="6" t="s">
        <v>45</v>
      </c>
      <c r="H8" s="6" t="s">
        <v>46</v>
      </c>
      <c r="I8" s="6" t="s">
        <v>47</v>
      </c>
      <c r="J8" s="4" t="s">
        <v>48</v>
      </c>
      <c r="K8" s="6" t="s">
        <v>27</v>
      </c>
      <c r="L8" s="6">
        <v>0</v>
      </c>
      <c r="M8" s="6">
        <v>4050</v>
      </c>
      <c r="N8" s="6">
        <v>660</v>
      </c>
      <c r="O8" s="6">
        <v>0</v>
      </c>
      <c r="P8" s="6" t="s">
        <v>1</v>
      </c>
      <c r="Q8" s="6">
        <v>660</v>
      </c>
    </row>
    <row r="9" ht="80" customHeight="1" spans="1:17">
      <c r="A9" s="2">
        <v>7</v>
      </c>
      <c r="B9" s="4" t="s">
        <v>49</v>
      </c>
      <c r="C9" s="5" t="s">
        <v>50</v>
      </c>
      <c r="D9" s="6" t="s">
        <v>51</v>
      </c>
      <c r="E9" s="6" t="s">
        <v>52</v>
      </c>
      <c r="F9" s="6" t="s">
        <v>53</v>
      </c>
      <c r="G9" s="6" t="s">
        <v>28</v>
      </c>
      <c r="H9" s="6" t="s">
        <v>54</v>
      </c>
      <c r="I9" s="6" t="s">
        <v>30</v>
      </c>
      <c r="J9" s="4" t="s">
        <v>26</v>
      </c>
      <c r="K9" s="6" t="s">
        <v>27</v>
      </c>
      <c r="L9" s="6">
        <v>0</v>
      </c>
      <c r="M9" s="6">
        <v>5000</v>
      </c>
      <c r="N9" s="6">
        <v>930</v>
      </c>
      <c r="O9" s="6">
        <v>620</v>
      </c>
      <c r="P9" s="6" t="s">
        <v>1</v>
      </c>
      <c r="Q9" s="6">
        <v>1550</v>
      </c>
    </row>
    <row r="10" ht="80" customHeight="1" spans="1:17">
      <c r="A10" s="2">
        <v>8</v>
      </c>
      <c r="B10" s="4" t="s">
        <v>49</v>
      </c>
      <c r="C10" s="5" t="s">
        <v>50</v>
      </c>
      <c r="D10" s="6" t="s">
        <v>51</v>
      </c>
      <c r="E10" s="6" t="s">
        <v>52</v>
      </c>
      <c r="F10" s="6" t="s">
        <v>55</v>
      </c>
      <c r="G10" s="6" t="s">
        <v>23</v>
      </c>
      <c r="H10" s="6" t="s">
        <v>56</v>
      </c>
      <c r="I10" s="6" t="s">
        <v>25</v>
      </c>
      <c r="J10" s="4" t="s">
        <v>26</v>
      </c>
      <c r="K10" s="6" t="s">
        <v>27</v>
      </c>
      <c r="L10" s="6">
        <v>0</v>
      </c>
      <c r="M10" s="6">
        <v>63000</v>
      </c>
      <c r="N10" s="6">
        <v>14977</v>
      </c>
      <c r="O10" s="6">
        <v>9984</v>
      </c>
      <c r="P10" s="6" t="s">
        <v>1</v>
      </c>
      <c r="Q10" s="6">
        <v>24961</v>
      </c>
    </row>
    <row r="11" ht="80" customHeight="1" spans="1:17">
      <c r="A11" s="2">
        <v>9</v>
      </c>
      <c r="B11" s="5" t="s">
        <v>57</v>
      </c>
      <c r="C11" s="7" t="s">
        <v>58</v>
      </c>
      <c r="D11" s="6" t="s">
        <v>59</v>
      </c>
      <c r="E11" s="6" t="s">
        <v>60</v>
      </c>
      <c r="F11" s="6" t="s">
        <v>61</v>
      </c>
      <c r="G11" s="6" t="s">
        <v>62</v>
      </c>
      <c r="H11" s="6" t="s">
        <v>63</v>
      </c>
      <c r="I11" s="6" t="s">
        <v>64</v>
      </c>
      <c r="J11" s="4" t="s">
        <v>65</v>
      </c>
      <c r="K11" s="6" t="s">
        <v>27</v>
      </c>
      <c r="L11" s="6">
        <v>0</v>
      </c>
      <c r="M11" s="6">
        <v>252000</v>
      </c>
      <c r="N11" s="6">
        <v>31300</v>
      </c>
      <c r="O11" s="6">
        <v>20866</v>
      </c>
      <c r="P11" s="6" t="s">
        <v>1</v>
      </c>
      <c r="Q11" s="6">
        <v>52166</v>
      </c>
    </row>
    <row r="12" ht="80" customHeight="1" spans="1:17">
      <c r="A12" s="2">
        <v>10</v>
      </c>
      <c r="B12" s="5" t="s">
        <v>57</v>
      </c>
      <c r="C12" s="7" t="s">
        <v>58</v>
      </c>
      <c r="D12" s="6" t="s">
        <v>59</v>
      </c>
      <c r="E12" s="6" t="s">
        <v>60</v>
      </c>
      <c r="F12" s="6" t="s">
        <v>61</v>
      </c>
      <c r="G12" s="6" t="s">
        <v>28</v>
      </c>
      <c r="H12" s="6" t="s">
        <v>66</v>
      </c>
      <c r="I12" s="6" t="s">
        <v>67</v>
      </c>
      <c r="J12" s="4" t="s">
        <v>65</v>
      </c>
      <c r="K12" s="6" t="s">
        <v>27</v>
      </c>
      <c r="L12" s="6">
        <v>0</v>
      </c>
      <c r="M12" s="6">
        <v>8800</v>
      </c>
      <c r="N12" s="6">
        <v>1800</v>
      </c>
      <c r="O12" s="6">
        <v>1200</v>
      </c>
      <c r="P12" s="6" t="s">
        <v>1</v>
      </c>
      <c r="Q12" s="6">
        <v>3000</v>
      </c>
    </row>
    <row r="13" ht="80" customHeight="1" spans="1:17">
      <c r="A13" s="2">
        <v>11</v>
      </c>
      <c r="B13" s="5" t="s">
        <v>57</v>
      </c>
      <c r="C13" s="7" t="s">
        <v>58</v>
      </c>
      <c r="D13" s="6" t="s">
        <v>59</v>
      </c>
      <c r="E13" s="6" t="s">
        <v>60</v>
      </c>
      <c r="F13" s="6" t="s">
        <v>61</v>
      </c>
      <c r="G13" s="6" t="s">
        <v>28</v>
      </c>
      <c r="H13" s="6" t="s">
        <v>68</v>
      </c>
      <c r="I13" s="6" t="s">
        <v>69</v>
      </c>
      <c r="J13" s="4" t="s">
        <v>65</v>
      </c>
      <c r="K13" s="6" t="s">
        <v>27</v>
      </c>
      <c r="L13" s="6">
        <v>0</v>
      </c>
      <c r="M13" s="6">
        <v>16800</v>
      </c>
      <c r="N13" s="6">
        <v>1800</v>
      </c>
      <c r="O13" s="6">
        <v>1200</v>
      </c>
      <c r="P13" s="6" t="s">
        <v>1</v>
      </c>
      <c r="Q13" s="6">
        <v>3000</v>
      </c>
    </row>
    <row r="14" ht="80" customHeight="1" spans="1:17">
      <c r="A14" s="2">
        <v>12</v>
      </c>
      <c r="B14" s="5" t="s">
        <v>57</v>
      </c>
      <c r="C14" s="7" t="s">
        <v>58</v>
      </c>
      <c r="D14" s="6" t="s">
        <v>59</v>
      </c>
      <c r="E14" s="6" t="s">
        <v>60</v>
      </c>
      <c r="F14" s="6" t="s">
        <v>70</v>
      </c>
      <c r="G14" s="6" t="s">
        <v>62</v>
      </c>
      <c r="H14" s="6" t="s">
        <v>71</v>
      </c>
      <c r="I14" s="6" t="s">
        <v>64</v>
      </c>
      <c r="J14" s="4" t="s">
        <v>65</v>
      </c>
      <c r="K14" s="6" t="s">
        <v>27</v>
      </c>
      <c r="L14" s="6">
        <v>0</v>
      </c>
      <c r="M14" s="6">
        <v>240000</v>
      </c>
      <c r="N14" s="6">
        <v>50000</v>
      </c>
      <c r="O14" s="6">
        <v>33333</v>
      </c>
      <c r="P14" s="6" t="s">
        <v>1</v>
      </c>
      <c r="Q14" s="6">
        <v>83333</v>
      </c>
    </row>
    <row r="15" ht="31.5" spans="1:19">
      <c r="A15" s="2">
        <v>13</v>
      </c>
      <c r="B15" s="8" t="s">
        <v>72</v>
      </c>
      <c r="C15" s="5" t="s">
        <v>73</v>
      </c>
      <c r="D15" s="6" t="s">
        <v>20</v>
      </c>
      <c r="E15" s="6" t="s">
        <v>74</v>
      </c>
      <c r="F15" s="6" t="s">
        <v>75</v>
      </c>
      <c r="G15" s="6" t="s">
        <v>23</v>
      </c>
      <c r="H15" s="6" t="s">
        <v>24</v>
      </c>
      <c r="I15" s="6" t="s">
        <v>25</v>
      </c>
      <c r="J15" s="4" t="s">
        <v>76</v>
      </c>
      <c r="K15" s="6" t="s">
        <v>27</v>
      </c>
      <c r="L15" s="6">
        <v>0</v>
      </c>
      <c r="M15" s="6">
        <v>153500</v>
      </c>
      <c r="N15" s="6">
        <v>33534</v>
      </c>
      <c r="O15" s="6">
        <v>22356</v>
      </c>
      <c r="P15" s="6"/>
      <c r="Q15" s="6">
        <f t="shared" ref="Q15:Q20" si="0">O15+N15</f>
        <v>55890</v>
      </c>
      <c r="R15" s="12"/>
      <c r="S15" s="12"/>
    </row>
    <row r="16" ht="31.5" spans="1:19">
      <c r="A16" s="2">
        <v>14</v>
      </c>
      <c r="B16" s="8" t="s">
        <v>72</v>
      </c>
      <c r="C16" s="5" t="s">
        <v>73</v>
      </c>
      <c r="D16" s="6" t="s">
        <v>20</v>
      </c>
      <c r="E16" s="6" t="s">
        <v>74</v>
      </c>
      <c r="F16" s="6" t="s">
        <v>75</v>
      </c>
      <c r="G16" s="6" t="s">
        <v>23</v>
      </c>
      <c r="H16" s="6" t="s">
        <v>77</v>
      </c>
      <c r="I16" s="6" t="s">
        <v>78</v>
      </c>
      <c r="J16" s="4" t="s">
        <v>79</v>
      </c>
      <c r="K16" s="6" t="s">
        <v>27</v>
      </c>
      <c r="L16" s="6">
        <v>0</v>
      </c>
      <c r="M16" s="6">
        <v>180480</v>
      </c>
      <c r="N16" s="6">
        <v>25932</v>
      </c>
      <c r="O16" s="6">
        <v>17288</v>
      </c>
      <c r="P16" s="6"/>
      <c r="Q16" s="6">
        <f t="shared" si="0"/>
        <v>43220</v>
      </c>
      <c r="R16" s="12"/>
      <c r="S16" s="12"/>
    </row>
    <row r="17" ht="21" spans="1:19">
      <c r="A17" s="2">
        <v>15</v>
      </c>
      <c r="B17" s="4" t="s">
        <v>80</v>
      </c>
      <c r="C17" s="7" t="s">
        <v>81</v>
      </c>
      <c r="D17" s="6" t="s">
        <v>82</v>
      </c>
      <c r="E17" s="6" t="s">
        <v>83</v>
      </c>
      <c r="F17" s="6" t="s">
        <v>84</v>
      </c>
      <c r="G17" s="6" t="s">
        <v>23</v>
      </c>
      <c r="H17" s="6" t="s">
        <v>85</v>
      </c>
      <c r="I17" s="6" t="s">
        <v>86</v>
      </c>
      <c r="J17" s="4" t="s">
        <v>87</v>
      </c>
      <c r="K17" s="6" t="s">
        <v>27</v>
      </c>
      <c r="L17" s="6">
        <v>0</v>
      </c>
      <c r="M17" s="6">
        <v>63800</v>
      </c>
      <c r="N17" s="6">
        <v>14977</v>
      </c>
      <c r="O17" s="6">
        <v>9984.7</v>
      </c>
      <c r="P17" s="6"/>
      <c r="Q17" s="6">
        <f t="shared" si="0"/>
        <v>24961.7</v>
      </c>
      <c r="R17" s="12"/>
      <c r="S17" s="12"/>
    </row>
    <row r="18" ht="31.5" spans="1:19">
      <c r="A18" s="2">
        <v>16</v>
      </c>
      <c r="B18" s="6" t="s">
        <v>88</v>
      </c>
      <c r="C18" s="7" t="s">
        <v>89</v>
      </c>
      <c r="D18" s="6" t="s">
        <v>20</v>
      </c>
      <c r="E18" s="6" t="s">
        <v>90</v>
      </c>
      <c r="F18" s="6" t="s">
        <v>84</v>
      </c>
      <c r="G18" s="6" t="s">
        <v>37</v>
      </c>
      <c r="H18" s="6" t="s">
        <v>38</v>
      </c>
      <c r="I18" s="6" t="s">
        <v>91</v>
      </c>
      <c r="J18" s="4" t="s">
        <v>92</v>
      </c>
      <c r="K18" s="6" t="s">
        <v>27</v>
      </c>
      <c r="L18" s="6">
        <v>0</v>
      </c>
      <c r="M18" s="6">
        <v>38000</v>
      </c>
      <c r="N18" s="6">
        <v>13300</v>
      </c>
      <c r="O18" s="6">
        <v>0</v>
      </c>
      <c r="P18" s="6"/>
      <c r="Q18" s="6">
        <f t="shared" si="0"/>
        <v>13300</v>
      </c>
      <c r="R18" s="12"/>
      <c r="S18" s="12"/>
    </row>
    <row r="19" ht="31.5" spans="1:19">
      <c r="A19" s="2">
        <v>17</v>
      </c>
      <c r="B19" s="8" t="s">
        <v>93</v>
      </c>
      <c r="C19" s="5" t="s">
        <v>94</v>
      </c>
      <c r="D19" s="6" t="s">
        <v>20</v>
      </c>
      <c r="E19" s="6" t="s">
        <v>95</v>
      </c>
      <c r="F19" s="6" t="s">
        <v>96</v>
      </c>
      <c r="G19" s="6" t="s">
        <v>28</v>
      </c>
      <c r="H19" s="6" t="s">
        <v>97</v>
      </c>
      <c r="I19" s="4" t="s">
        <v>98</v>
      </c>
      <c r="J19" s="4" t="s">
        <v>99</v>
      </c>
      <c r="K19" s="6" t="s">
        <v>27</v>
      </c>
      <c r="L19" s="6">
        <v>0</v>
      </c>
      <c r="M19" s="6">
        <v>4500</v>
      </c>
      <c r="N19" s="6">
        <v>930</v>
      </c>
      <c r="O19" s="6">
        <v>620</v>
      </c>
      <c r="P19" s="6"/>
      <c r="Q19" s="6">
        <f t="shared" si="0"/>
        <v>1550</v>
      </c>
      <c r="R19" s="12"/>
      <c r="S19" s="12"/>
    </row>
    <row r="20" ht="31.5" spans="1:19">
      <c r="A20" s="2">
        <v>18</v>
      </c>
      <c r="B20" s="8" t="s">
        <v>93</v>
      </c>
      <c r="C20" s="5" t="s">
        <v>94</v>
      </c>
      <c r="D20" s="6" t="s">
        <v>20</v>
      </c>
      <c r="E20" s="6" t="s">
        <v>95</v>
      </c>
      <c r="F20" s="6" t="s">
        <v>96</v>
      </c>
      <c r="G20" s="6" t="s">
        <v>23</v>
      </c>
      <c r="H20" s="6" t="s">
        <v>100</v>
      </c>
      <c r="I20" s="4" t="s">
        <v>98</v>
      </c>
      <c r="J20" s="4" t="s">
        <v>99</v>
      </c>
      <c r="K20" s="6" t="s">
        <v>27</v>
      </c>
      <c r="L20" s="6">
        <v>0</v>
      </c>
      <c r="M20" s="6">
        <v>47800</v>
      </c>
      <c r="N20" s="6">
        <v>10900</v>
      </c>
      <c r="O20" s="6">
        <v>7266</v>
      </c>
      <c r="P20" s="6"/>
      <c r="Q20" s="6">
        <f t="shared" si="0"/>
        <v>18166</v>
      </c>
      <c r="R20" s="12"/>
      <c r="S20" s="12"/>
    </row>
    <row r="21" ht="34" customHeight="1" spans="1:17">
      <c r="A21" s="9">
        <v>19</v>
      </c>
      <c r="B21" t="s">
        <v>101</v>
      </c>
      <c r="M21">
        <f>SUM(M3:M20)</f>
        <v>1304030</v>
      </c>
      <c r="N21">
        <f>SUM(N3:N20)</f>
        <v>254274</v>
      </c>
      <c r="O21">
        <f>SUM(O3:O20)</f>
        <v>151339.7</v>
      </c>
      <c r="Q21">
        <f>SUM(Q3:Q20)</f>
        <v>405613.7</v>
      </c>
    </row>
  </sheetData>
  <mergeCells count="2">
    <mergeCell ref="B1:Q1"/>
    <mergeCell ref="O2:P2"/>
  </mergeCells>
  <pageMargins left="0.393055555555556" right="0" top="0" bottom="0" header="0" footer="0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skyfall</cp:lastModifiedBy>
  <dcterms:created xsi:type="dcterms:W3CDTF">2022-08-08T02:13:00Z</dcterms:created>
  <dcterms:modified xsi:type="dcterms:W3CDTF">2025-03-05T01:28:23Z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580265E8C7A24CCB86583D2536EBE58E</vt:lpwstr>
  </property>
</Properties>
</file>