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80\Desktop\"/>
    </mc:Choice>
  </mc:AlternateContent>
  <xr:revisionPtr revIDLastSave="0" documentId="13_ncr:1_{910E6047-C6F8-4420-9E71-E956EC2607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26" i="1" l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</calcChain>
</file>

<file path=xl/sharedStrings.xml><?xml version="1.0" encoding="utf-8"?>
<sst xmlns="http://schemas.openxmlformats.org/spreadsheetml/2006/main" count="36" uniqueCount="32">
  <si>
    <t>序号</t>
  </si>
  <si>
    <t>组织名称</t>
  </si>
  <si>
    <t>机插秧环节</t>
  </si>
  <si>
    <t>无人机植保环节</t>
  </si>
  <si>
    <t>申请作业面积(亩)</t>
  </si>
  <si>
    <t>核定作业面积(亩)</t>
  </si>
  <si>
    <t>补助标准(元/亩)</t>
  </si>
  <si>
    <t>补助金额</t>
  </si>
  <si>
    <t>东坡区浩翔家庭农场</t>
  </si>
  <si>
    <t>东坡区满口鲜家庭农场</t>
  </si>
  <si>
    <t>东坡区鹏诚农场</t>
  </si>
  <si>
    <t>东坡区雨涵家庭农场</t>
  </si>
  <si>
    <t>陈氏水稻种植专业合作社</t>
  </si>
  <si>
    <t>东坡区大发农机专业合作社</t>
  </si>
  <si>
    <t>眉山市东坡区和谐家庭农场</t>
  </si>
  <si>
    <t>磊睿水稻种植专业合作社</t>
  </si>
  <si>
    <t>东坡区三合水稻专业合作社</t>
  </si>
  <si>
    <t>眉山市东坡区尚旺家庭农场</t>
  </si>
  <si>
    <t>眉山市东坡区盛泰家庭农场</t>
  </si>
  <si>
    <t>彤滢农机服务专业合作社</t>
  </si>
  <si>
    <t>东坡区乡情水稻专业合作社</t>
  </si>
  <si>
    <t>东坡区真诚农机专业合作社</t>
  </si>
  <si>
    <t>东坡区志明农机专业合作社</t>
  </si>
  <si>
    <t>眉山市美滋味水稻专业合作社</t>
  </si>
  <si>
    <t>眉山市品高农机专业合作社</t>
  </si>
  <si>
    <t>祥泰水稻种植专业合作社</t>
  </si>
  <si>
    <t>眉山市一心农机专业合作社</t>
  </si>
  <si>
    <t>眉山市永盛农机服务合作社</t>
  </si>
  <si>
    <t>张老幺水稻种植专业合作社</t>
  </si>
  <si>
    <t>众成农机服务专业合作社</t>
  </si>
  <si>
    <t>合  计</t>
  </si>
  <si>
    <t>眉山市东坡区2022年农机作业综合奖补作业情况公示表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</si>
</sst>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2"/>
      <color theme="1"/>
      <name val="黑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115" zoomScaleNormal="115" workbookViewId="0">
      <selection sqref="A1:J1"/>
    </sheetView>
  </sheetViews>
  <sheetFormatPr defaultColWidth="7.875" defaultRowHeight="13.5" x14ac:dyDescent="0.15"/>
  <cols>
    <col min="1" max="1" width="4" style="1" customWidth="1"/>
    <col min="2" max="2" width="11.25" style="1" customWidth="1"/>
    <col min="3" max="3" width="6.375" style="1" customWidth="1"/>
    <col min="4" max="4" width="6.5" style="1" customWidth="1"/>
    <col min="5" max="5" width="5.875" style="1" customWidth="1"/>
    <col min="6" max="6" width="8.5" style="1" customWidth="1"/>
    <col min="7" max="7" width="7.5" style="1" customWidth="1"/>
    <col min="8" max="8" width="7.25" style="1" customWidth="1"/>
    <col min="9" max="9" width="5.375" style="1" customWidth="1"/>
    <col min="10" max="10" width="10.5" style="1" customWidth="1"/>
    <col min="11" max="16384" width="7.875" style="1"/>
  </cols>
  <sheetData>
    <row r="1" spans="1:10" ht="20.25" x14ac:dyDescent="0.15">
      <c r="A1" s="9" t="s">
        <v>31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15">
      <c r="A2" s="14" t="s">
        <v>0</v>
      </c>
      <c r="B2" s="16" t="s">
        <v>1</v>
      </c>
      <c r="C2" s="10" t="s">
        <v>2</v>
      </c>
      <c r="D2" s="11"/>
      <c r="E2" s="11"/>
      <c r="F2" s="11"/>
      <c r="G2" s="10" t="s">
        <v>3</v>
      </c>
      <c r="H2" s="11"/>
      <c r="I2" s="11"/>
      <c r="J2" s="11"/>
    </row>
    <row r="3" spans="1:10" ht="48" x14ac:dyDescent="0.15">
      <c r="A3" s="15"/>
      <c r="B3" s="16"/>
      <c r="C3" s="2" t="s">
        <v>4</v>
      </c>
      <c r="D3" s="2" t="s">
        <v>5</v>
      </c>
      <c r="E3" s="2" t="s">
        <v>6</v>
      </c>
      <c r="F3" s="2" t="s">
        <v>7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ht="32.25" customHeight="1" x14ac:dyDescent="0.15">
      <c r="A4" s="3">
        <v>1</v>
      </c>
      <c r="B4" s="3" t="s">
        <v>8</v>
      </c>
      <c r="C4" s="4">
        <v>1500</v>
      </c>
      <c r="D4" s="5">
        <v>1239</v>
      </c>
      <c r="E4" s="2">
        <v>17.350000000000001</v>
      </c>
      <c r="F4" s="2">
        <f>ROUND(E4*D4,0)</f>
        <v>21497</v>
      </c>
      <c r="G4" s="4">
        <v>6000</v>
      </c>
      <c r="H4" s="5">
        <v>5995</v>
      </c>
      <c r="I4" s="2">
        <v>2.84</v>
      </c>
      <c r="J4" s="2">
        <f>ROUND(H4*I4,0)</f>
        <v>17026</v>
      </c>
    </row>
    <row r="5" spans="1:10" ht="28.5" customHeight="1" x14ac:dyDescent="0.15">
      <c r="A5" s="3">
        <v>2</v>
      </c>
      <c r="B5" s="3" t="s">
        <v>9</v>
      </c>
      <c r="C5" s="4"/>
      <c r="D5" s="5"/>
      <c r="E5" s="2">
        <v>17.350000000000001</v>
      </c>
      <c r="F5" s="2">
        <f t="shared" ref="F5:F25" si="0">ROUND(E5*D5,0)</f>
        <v>0</v>
      </c>
      <c r="G5" s="4">
        <v>10000</v>
      </c>
      <c r="H5" s="5">
        <v>3318</v>
      </c>
      <c r="I5" s="2">
        <v>2.84</v>
      </c>
      <c r="J5" s="2">
        <f t="shared" ref="J5:J25" si="1">ROUND(H5*I5,0)</f>
        <v>9423</v>
      </c>
    </row>
    <row r="6" spans="1:10" ht="28.5" customHeight="1" x14ac:dyDescent="0.15">
      <c r="A6" s="3">
        <v>3</v>
      </c>
      <c r="B6" s="3" t="s">
        <v>10</v>
      </c>
      <c r="C6" s="4">
        <v>500</v>
      </c>
      <c r="D6" s="5">
        <v>499</v>
      </c>
      <c r="E6" s="2">
        <v>17.350000000000001</v>
      </c>
      <c r="F6" s="2">
        <f t="shared" si="0"/>
        <v>8658</v>
      </c>
      <c r="G6" s="4">
        <v>20000</v>
      </c>
      <c r="H6" s="5">
        <v>19991</v>
      </c>
      <c r="I6" s="2">
        <v>2.84</v>
      </c>
      <c r="J6" s="2">
        <f t="shared" si="1"/>
        <v>56774</v>
      </c>
    </row>
    <row r="7" spans="1:10" ht="28.5" customHeight="1" x14ac:dyDescent="0.15">
      <c r="A7" s="3">
        <v>4</v>
      </c>
      <c r="B7" s="3" t="s">
        <v>11</v>
      </c>
      <c r="C7" s="4"/>
      <c r="D7" s="5"/>
      <c r="E7" s="2">
        <v>17.350000000000001</v>
      </c>
      <c r="F7" s="2">
        <f t="shared" si="0"/>
        <v>0</v>
      </c>
      <c r="G7" s="4">
        <v>20000</v>
      </c>
      <c r="H7" s="5">
        <v>19993</v>
      </c>
      <c r="I7" s="2">
        <v>2.84</v>
      </c>
      <c r="J7" s="2">
        <f t="shared" si="1"/>
        <v>56780</v>
      </c>
    </row>
    <row r="8" spans="1:10" ht="24" x14ac:dyDescent="0.15">
      <c r="A8" s="3">
        <v>5</v>
      </c>
      <c r="B8" s="3" t="s">
        <v>12</v>
      </c>
      <c r="C8" s="4">
        <v>500</v>
      </c>
      <c r="D8" s="5">
        <v>337</v>
      </c>
      <c r="E8" s="2">
        <v>17.350000000000001</v>
      </c>
      <c r="F8" s="2">
        <f t="shared" si="0"/>
        <v>5847</v>
      </c>
      <c r="G8" s="4">
        <v>45000</v>
      </c>
      <c r="H8" s="5">
        <v>40718</v>
      </c>
      <c r="I8" s="2">
        <v>2.84</v>
      </c>
      <c r="J8" s="2">
        <f t="shared" si="1"/>
        <v>115639</v>
      </c>
    </row>
    <row r="9" spans="1:10" ht="24" x14ac:dyDescent="0.15">
      <c r="A9" s="3">
        <v>6</v>
      </c>
      <c r="B9" s="3" t="s">
        <v>13</v>
      </c>
      <c r="C9" s="4">
        <v>5500</v>
      </c>
      <c r="D9" s="5">
        <v>5490</v>
      </c>
      <c r="E9" s="2">
        <v>17.350000000000001</v>
      </c>
      <c r="F9" s="2">
        <f t="shared" si="0"/>
        <v>95252</v>
      </c>
      <c r="G9" s="4"/>
      <c r="H9" s="5"/>
      <c r="I9" s="2">
        <v>2.84</v>
      </c>
      <c r="J9" s="2">
        <f t="shared" si="1"/>
        <v>0</v>
      </c>
    </row>
    <row r="10" spans="1:10" ht="24" x14ac:dyDescent="0.15">
      <c r="A10" s="3">
        <v>7</v>
      </c>
      <c r="B10" s="3" t="s">
        <v>14</v>
      </c>
      <c r="C10" s="4">
        <v>1300</v>
      </c>
      <c r="D10" s="5">
        <v>1284</v>
      </c>
      <c r="E10" s="2">
        <v>17.350000000000001</v>
      </c>
      <c r="F10" s="2">
        <f t="shared" si="0"/>
        <v>22277</v>
      </c>
      <c r="G10" s="4">
        <v>100000</v>
      </c>
      <c r="H10" s="5">
        <v>75125</v>
      </c>
      <c r="I10" s="2">
        <v>2.84</v>
      </c>
      <c r="J10" s="2">
        <f t="shared" si="1"/>
        <v>213355</v>
      </c>
    </row>
    <row r="11" spans="1:10" ht="24" x14ac:dyDescent="0.15">
      <c r="A11" s="3">
        <v>9</v>
      </c>
      <c r="B11" s="3" t="s">
        <v>15</v>
      </c>
      <c r="C11" s="4"/>
      <c r="D11" s="5"/>
      <c r="E11" s="2">
        <v>17.350000000000001</v>
      </c>
      <c r="F11" s="2">
        <f t="shared" si="0"/>
        <v>0</v>
      </c>
      <c r="G11" s="4">
        <v>50000</v>
      </c>
      <c r="H11" s="5">
        <v>4333</v>
      </c>
      <c r="I11" s="2">
        <v>2.84</v>
      </c>
      <c r="J11" s="2">
        <f t="shared" si="1"/>
        <v>12306</v>
      </c>
    </row>
    <row r="12" spans="1:10" ht="24" x14ac:dyDescent="0.15">
      <c r="A12" s="3">
        <v>10</v>
      </c>
      <c r="B12" s="3" t="s">
        <v>16</v>
      </c>
      <c r="C12" s="4">
        <v>8500</v>
      </c>
      <c r="D12" s="5">
        <v>6201</v>
      </c>
      <c r="E12" s="2">
        <v>17.350000000000001</v>
      </c>
      <c r="F12" s="2">
        <f t="shared" si="0"/>
        <v>107587</v>
      </c>
      <c r="G12" s="4">
        <v>18000</v>
      </c>
      <c r="H12" s="5">
        <v>17999</v>
      </c>
      <c r="I12" s="2">
        <v>2.84</v>
      </c>
      <c r="J12" s="2">
        <f t="shared" si="1"/>
        <v>51117</v>
      </c>
    </row>
    <row r="13" spans="1:10" ht="24" x14ac:dyDescent="0.15">
      <c r="A13" s="3">
        <v>11</v>
      </c>
      <c r="B13" s="3" t="s">
        <v>17</v>
      </c>
      <c r="C13" s="4"/>
      <c r="D13" s="5"/>
      <c r="E13" s="2">
        <v>17.350000000000001</v>
      </c>
      <c r="F13" s="2">
        <f t="shared" si="0"/>
        <v>0</v>
      </c>
      <c r="G13" s="4">
        <v>15000</v>
      </c>
      <c r="H13" s="5">
        <v>14892</v>
      </c>
      <c r="I13" s="2">
        <v>2.84</v>
      </c>
      <c r="J13" s="2">
        <f t="shared" si="1"/>
        <v>42293</v>
      </c>
    </row>
    <row r="14" spans="1:10" ht="24" x14ac:dyDescent="0.15">
      <c r="A14" s="3">
        <v>12</v>
      </c>
      <c r="B14" s="3" t="s">
        <v>18</v>
      </c>
      <c r="C14" s="4">
        <v>5200</v>
      </c>
      <c r="D14" s="2">
        <v>5181</v>
      </c>
      <c r="E14" s="2">
        <v>17.350000000000001</v>
      </c>
      <c r="F14" s="2">
        <f t="shared" si="0"/>
        <v>89890</v>
      </c>
      <c r="G14" s="4">
        <v>16000</v>
      </c>
      <c r="H14" s="2">
        <v>8124</v>
      </c>
      <c r="I14" s="2">
        <v>2.84</v>
      </c>
      <c r="J14" s="2">
        <f t="shared" si="1"/>
        <v>23072</v>
      </c>
    </row>
    <row r="15" spans="1:10" ht="24" x14ac:dyDescent="0.15">
      <c r="A15" s="3">
        <v>13</v>
      </c>
      <c r="B15" s="3" t="s">
        <v>19</v>
      </c>
      <c r="C15" s="4">
        <v>6500</v>
      </c>
      <c r="D15" s="2">
        <v>5936</v>
      </c>
      <c r="E15" s="2">
        <v>17.350000000000001</v>
      </c>
      <c r="F15" s="2">
        <f t="shared" si="0"/>
        <v>102990</v>
      </c>
      <c r="G15" s="4"/>
      <c r="H15" s="2"/>
      <c r="I15" s="2">
        <v>2.84</v>
      </c>
      <c r="J15" s="2">
        <f t="shared" si="1"/>
        <v>0</v>
      </c>
    </row>
    <row r="16" spans="1:10" ht="24" x14ac:dyDescent="0.15">
      <c r="A16" s="2">
        <v>14</v>
      </c>
      <c r="B16" s="3" t="s">
        <v>20</v>
      </c>
      <c r="C16" s="4"/>
      <c r="D16" s="2"/>
      <c r="E16" s="2">
        <v>17.350000000000001</v>
      </c>
      <c r="F16" s="2">
        <f t="shared" si="0"/>
        <v>0</v>
      </c>
      <c r="G16" s="4">
        <v>25000</v>
      </c>
      <c r="H16" s="2">
        <v>8309</v>
      </c>
      <c r="I16" s="2">
        <v>2.84</v>
      </c>
      <c r="J16" s="2">
        <f t="shared" si="1"/>
        <v>23598</v>
      </c>
    </row>
    <row r="17" spans="1:13" ht="24" x14ac:dyDescent="0.15">
      <c r="A17" s="2">
        <v>15</v>
      </c>
      <c r="B17" s="3" t="s">
        <v>21</v>
      </c>
      <c r="C17" s="4">
        <v>3000</v>
      </c>
      <c r="D17" s="2">
        <v>2984</v>
      </c>
      <c r="E17" s="2">
        <v>17.350000000000001</v>
      </c>
      <c r="F17" s="2">
        <f t="shared" si="0"/>
        <v>51772</v>
      </c>
      <c r="G17" s="4">
        <v>10000</v>
      </c>
      <c r="H17" s="2">
        <v>4852</v>
      </c>
      <c r="I17" s="2">
        <v>2.84</v>
      </c>
      <c r="J17" s="2">
        <f t="shared" si="1"/>
        <v>13780</v>
      </c>
    </row>
    <row r="18" spans="1:13" ht="24" x14ac:dyDescent="0.15">
      <c r="A18" s="2">
        <v>16</v>
      </c>
      <c r="B18" s="3" t="s">
        <v>22</v>
      </c>
      <c r="C18" s="4">
        <v>6200</v>
      </c>
      <c r="D18" s="2">
        <v>6178</v>
      </c>
      <c r="E18" s="2">
        <v>17.350000000000001</v>
      </c>
      <c r="F18" s="2">
        <f t="shared" si="0"/>
        <v>107188</v>
      </c>
      <c r="G18" s="4"/>
      <c r="H18" s="2"/>
      <c r="I18" s="2">
        <v>2.84</v>
      </c>
      <c r="J18" s="2">
        <f t="shared" si="1"/>
        <v>0</v>
      </c>
      <c r="M18" s="1">
        <v>0</v>
      </c>
    </row>
    <row r="19" spans="1:13" ht="36" x14ac:dyDescent="0.15">
      <c r="A19" s="2">
        <v>17</v>
      </c>
      <c r="B19" s="3" t="s">
        <v>23</v>
      </c>
      <c r="C19" s="4"/>
      <c r="D19" s="2"/>
      <c r="E19" s="2">
        <v>17.350000000000001</v>
      </c>
      <c r="F19" s="2">
        <f t="shared" si="0"/>
        <v>0</v>
      </c>
      <c r="G19" s="4">
        <v>12000</v>
      </c>
      <c r="H19" s="2">
        <v>8751</v>
      </c>
      <c r="I19" s="2">
        <v>2.84</v>
      </c>
      <c r="J19" s="2">
        <f t="shared" si="1"/>
        <v>24853</v>
      </c>
    </row>
    <row r="20" spans="1:13" ht="24" x14ac:dyDescent="0.15">
      <c r="A20" s="2">
        <v>18</v>
      </c>
      <c r="B20" s="3" t="s">
        <v>24</v>
      </c>
      <c r="C20" s="4">
        <v>6000</v>
      </c>
      <c r="D20" s="2">
        <v>4320</v>
      </c>
      <c r="E20" s="2">
        <v>17.350000000000001</v>
      </c>
      <c r="F20" s="2">
        <f t="shared" si="0"/>
        <v>74952</v>
      </c>
      <c r="G20" s="4">
        <v>100000</v>
      </c>
      <c r="H20" s="2">
        <v>61278</v>
      </c>
      <c r="I20" s="2">
        <v>2.84</v>
      </c>
      <c r="J20" s="2">
        <f t="shared" si="1"/>
        <v>174030</v>
      </c>
    </row>
    <row r="21" spans="1:13" ht="24" x14ac:dyDescent="0.15">
      <c r="A21" s="2">
        <v>19</v>
      </c>
      <c r="B21" s="3" t="s">
        <v>25</v>
      </c>
      <c r="C21" s="4">
        <v>600</v>
      </c>
      <c r="D21" s="2">
        <v>491</v>
      </c>
      <c r="E21" s="2">
        <v>17.350000000000001</v>
      </c>
      <c r="F21" s="2">
        <f t="shared" si="0"/>
        <v>8519</v>
      </c>
      <c r="G21" s="4">
        <v>5000</v>
      </c>
      <c r="H21" s="2"/>
      <c r="I21" s="2">
        <v>2.84</v>
      </c>
      <c r="J21" s="2">
        <f t="shared" si="1"/>
        <v>0</v>
      </c>
    </row>
    <row r="22" spans="1:13" ht="24" x14ac:dyDescent="0.15">
      <c r="A22" s="2">
        <v>20</v>
      </c>
      <c r="B22" s="3" t="s">
        <v>26</v>
      </c>
      <c r="C22" s="4">
        <v>3000</v>
      </c>
      <c r="D22" s="2">
        <v>2422</v>
      </c>
      <c r="E22" s="2">
        <v>17.350000000000001</v>
      </c>
      <c r="F22" s="2">
        <f t="shared" si="0"/>
        <v>42022</v>
      </c>
      <c r="G22" s="4">
        <v>50000</v>
      </c>
      <c r="H22" s="2">
        <v>7583</v>
      </c>
      <c r="I22" s="2">
        <v>2.84</v>
      </c>
      <c r="J22" s="2">
        <f t="shared" si="1"/>
        <v>21536</v>
      </c>
    </row>
    <row r="23" spans="1:13" ht="24" x14ac:dyDescent="0.15">
      <c r="A23" s="2">
        <v>21</v>
      </c>
      <c r="B23" s="3" t="s">
        <v>27</v>
      </c>
      <c r="C23" s="4">
        <v>3900</v>
      </c>
      <c r="D23" s="2">
        <v>3029</v>
      </c>
      <c r="E23" s="2">
        <v>17.350000000000001</v>
      </c>
      <c r="F23" s="2">
        <f t="shared" si="0"/>
        <v>52553</v>
      </c>
      <c r="G23" s="4">
        <v>26000</v>
      </c>
      <c r="H23" s="2">
        <v>10133</v>
      </c>
      <c r="I23" s="2">
        <v>2.84</v>
      </c>
      <c r="J23" s="2">
        <f t="shared" si="1"/>
        <v>28778</v>
      </c>
    </row>
    <row r="24" spans="1:13" ht="24" x14ac:dyDescent="0.15">
      <c r="A24" s="2">
        <v>22</v>
      </c>
      <c r="B24" s="3" t="s">
        <v>28</v>
      </c>
      <c r="C24" s="4">
        <v>6800</v>
      </c>
      <c r="D24" s="2">
        <v>6265</v>
      </c>
      <c r="E24" s="2">
        <v>17.350000000000001</v>
      </c>
      <c r="F24" s="2">
        <f t="shared" si="0"/>
        <v>108698</v>
      </c>
      <c r="G24" s="4"/>
      <c r="H24" s="2"/>
      <c r="I24" s="2">
        <v>2.84</v>
      </c>
      <c r="J24" s="2">
        <f t="shared" si="1"/>
        <v>0</v>
      </c>
    </row>
    <row r="25" spans="1:13" ht="24" x14ac:dyDescent="0.15">
      <c r="A25" s="6">
        <v>23</v>
      </c>
      <c r="B25" s="3" t="s">
        <v>29</v>
      </c>
      <c r="C25" s="7"/>
      <c r="D25" s="2"/>
      <c r="E25" s="2">
        <v>17.350000000000001</v>
      </c>
      <c r="F25" s="2">
        <f t="shared" si="0"/>
        <v>0</v>
      </c>
      <c r="G25" s="4">
        <v>50000</v>
      </c>
      <c r="H25" s="2">
        <v>43996</v>
      </c>
      <c r="I25" s="2">
        <v>2.84</v>
      </c>
      <c r="J25" s="2">
        <f t="shared" si="1"/>
        <v>124949</v>
      </c>
    </row>
    <row r="26" spans="1:13" ht="24" customHeight="1" x14ac:dyDescent="0.15">
      <c r="A26" s="12" t="s">
        <v>30</v>
      </c>
      <c r="B26" s="13"/>
      <c r="C26" s="2">
        <v>59000</v>
      </c>
      <c r="D26" s="2">
        <v>51856</v>
      </c>
      <c r="E26" s="2">
        <v>17.350000000000001</v>
      </c>
      <c r="F26" s="2">
        <v>899702</v>
      </c>
      <c r="G26" s="2">
        <v>578000</v>
      </c>
      <c r="H26" s="2">
        <f>SUM(H4:H25)</f>
        <v>355390</v>
      </c>
      <c r="I26" s="2">
        <v>2.84</v>
      </c>
      <c r="J26" s="8">
        <v>1009309</v>
      </c>
    </row>
  </sheetData>
  <mergeCells count="6">
    <mergeCell ref="A1:J1"/>
    <mergeCell ref="C2:F2"/>
    <mergeCell ref="G2:J2"/>
    <mergeCell ref="A26:B26"/>
    <mergeCell ref="A2:A3"/>
    <mergeCell ref="B2:B3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何 鑫</cp:lastModifiedBy>
  <cp:lastPrinted>2024-07-15T00:21:00Z</cp:lastPrinted>
  <dcterms:created xsi:type="dcterms:W3CDTF">2020-07-14T08:05:00Z</dcterms:created>
  <dcterms:modified xsi:type="dcterms:W3CDTF">2024-10-25T04:15:33Z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AFAF898407514A2DA60F0BED1234EB7A_13</vt:lpwstr>
  </property>
</Properties>
</file>