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600" yWindow="570" windowWidth="27735" windowHeight="11700" activeTab="1"/>
  </bookViews>
  <sheets>
    <sheet name="2024年享受农机购置与应用补贴购机者的信息表（一批）" sheetId="2" r:id="rId1"/>
    <sheet name="2024年享受农机购置与应用补贴购机者汇总表（一批）" sheetId="3" r:id="rId2"/>
    <sheet name="2024年东兴区享受农机购置与应用补贴的合作社信息（一批）" sheetId="4" r:id="rId3"/>
  </sheets>
  <definedNames>
    <definedName name="JR_PAGE_ANCHOR_0_1">#REF!</definedName>
  </definedNames>
  <calcPr calcId="124519"/>
</workbook>
</file>

<file path=xl/calcChain.xml><?xml version="1.0" encoding="utf-8"?>
<calcChain xmlns="http://schemas.openxmlformats.org/spreadsheetml/2006/main">
  <c r="M85" i="2"/>
  <c r="N85"/>
  <c r="O85"/>
  <c r="M139"/>
  <c r="N139"/>
  <c r="O139"/>
  <c r="M105"/>
  <c r="N105"/>
  <c r="O105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2"/>
  <c r="M63"/>
  <c r="M64"/>
  <c r="M65"/>
  <c r="M66"/>
  <c r="M67"/>
  <c r="M68"/>
  <c r="M69"/>
  <c r="M29"/>
  <c r="M120"/>
  <c r="N120"/>
  <c r="O120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164"/>
  <c r="M211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164"/>
  <c r="N212"/>
  <c r="M147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13"/>
  <c r="M263" s="1"/>
  <c r="M10" i="4"/>
  <c r="N10"/>
  <c r="O10"/>
  <c r="F5" i="3"/>
  <c r="F6"/>
  <c r="F7"/>
  <c r="F8"/>
  <c r="F9"/>
  <c r="F10"/>
  <c r="F12"/>
  <c r="F13"/>
  <c r="F14"/>
  <c r="F15"/>
  <c r="F16"/>
  <c r="F17"/>
  <c r="F18"/>
  <c r="F19"/>
  <c r="F4"/>
  <c r="E5"/>
  <c r="E6"/>
  <c r="E7"/>
  <c r="E8"/>
  <c r="E9"/>
  <c r="E12"/>
  <c r="E13"/>
  <c r="E14"/>
  <c r="E15"/>
  <c r="E16"/>
  <c r="E17"/>
  <c r="E18"/>
  <c r="E19"/>
  <c r="E4"/>
  <c r="B20"/>
  <c r="C20"/>
  <c r="D20"/>
  <c r="M319" i="2" l="1"/>
  <c r="N319"/>
  <c r="O319"/>
  <c r="M287"/>
  <c r="N287"/>
  <c r="O287"/>
  <c r="M281"/>
  <c r="N281"/>
  <c r="O281"/>
  <c r="N263"/>
  <c r="O263"/>
  <c r="M212"/>
  <c r="O212"/>
  <c r="M163"/>
  <c r="N163"/>
  <c r="O163"/>
  <c r="M73"/>
  <c r="N73"/>
  <c r="O73"/>
  <c r="M70"/>
  <c r="N70"/>
  <c r="M28"/>
  <c r="N28"/>
  <c r="O28"/>
</calcChain>
</file>

<file path=xl/sharedStrings.xml><?xml version="1.0" encoding="utf-8"?>
<sst xmlns="http://schemas.openxmlformats.org/spreadsheetml/2006/main" count="3440" uniqueCount="1124">
  <si>
    <t>姓名或组织名称</t>
  </si>
  <si>
    <t>身份证号或统一社会信用代码</t>
  </si>
  <si>
    <t>乡镇</t>
  </si>
  <si>
    <t>村</t>
  </si>
  <si>
    <t>联系电话</t>
  </si>
  <si>
    <t>一卡通开户行</t>
  </si>
  <si>
    <t>一卡通账号</t>
  </si>
  <si>
    <t>机具品目</t>
  </si>
  <si>
    <t>机具型号</t>
  </si>
  <si>
    <t>出厂编号[发动机号]</t>
  </si>
  <si>
    <t>生产企业</t>
  </si>
  <si>
    <t>购机数量</t>
  </si>
  <si>
    <t>县补金额</t>
  </si>
  <si>
    <t>中央金额</t>
  </si>
  <si>
    <t>补贴额总计</t>
  </si>
  <si>
    <t>陈隆武</t>
  </si>
  <si>
    <t>511021195705065871</t>
  </si>
  <si>
    <t>田家镇</t>
  </si>
  <si>
    <t>双河村</t>
  </si>
  <si>
    <t>饲料（草）粉碎机</t>
  </si>
  <si>
    <t>9FC-21</t>
  </si>
  <si>
    <t>JF92304070643[]</t>
  </si>
  <si>
    <t>四川井禾机械制造有限公司</t>
  </si>
  <si>
    <t>1</t>
  </si>
  <si>
    <t>李珍英</t>
  </si>
  <si>
    <t>51102119631105586X</t>
  </si>
  <si>
    <t>碾米机</t>
  </si>
  <si>
    <t>6N-40</t>
  </si>
  <si>
    <t>JN92209160454[]</t>
  </si>
  <si>
    <t>唐明建</t>
  </si>
  <si>
    <t>511021197008057437</t>
  </si>
  <si>
    <t>桥坝村</t>
  </si>
  <si>
    <t>SYN015676[]</t>
  </si>
  <si>
    <t>乐山市井研县顺亿机械制造有限公司</t>
  </si>
  <si>
    <t>汪少明</t>
  </si>
  <si>
    <t>511021196002056930</t>
  </si>
  <si>
    <t>双桥镇</t>
  </si>
  <si>
    <t>付家村</t>
  </si>
  <si>
    <t>BSN2309060733[]</t>
  </si>
  <si>
    <t>乐山博世科技有限公司</t>
  </si>
  <si>
    <t>BSF2308260469[]</t>
  </si>
  <si>
    <t>刘明全</t>
  </si>
  <si>
    <t>51102119610504705X</t>
  </si>
  <si>
    <t>古冲村</t>
  </si>
  <si>
    <t>XSD35067[035067]</t>
  </si>
  <si>
    <t>四川省兴四达机电制造有限公司</t>
  </si>
  <si>
    <t>曾荣秀</t>
  </si>
  <si>
    <t>511011197609254169</t>
  </si>
  <si>
    <t>永兴镇</t>
  </si>
  <si>
    <t>甘家桥村</t>
  </si>
  <si>
    <t>DAN2208050225[2310099]</t>
  </si>
  <si>
    <t>四川省旭东机械制造有限公司</t>
  </si>
  <si>
    <t>马宗亮</t>
  </si>
  <si>
    <t>511021196603179274</t>
  </si>
  <si>
    <t>平坦镇</t>
  </si>
  <si>
    <t>宝塔村</t>
  </si>
  <si>
    <t>BSN2311150310[2023210]</t>
  </si>
  <si>
    <t>DA2205050148[]</t>
  </si>
  <si>
    <t>王化良</t>
  </si>
  <si>
    <t>511021196011163391</t>
  </si>
  <si>
    <t>椑木镇</t>
  </si>
  <si>
    <t>凉水井村</t>
  </si>
  <si>
    <t>BSN2311130384[]</t>
  </si>
  <si>
    <t>BSF2311150406[]</t>
  </si>
  <si>
    <t>BSF2311130653[]</t>
  </si>
  <si>
    <t>兰庆芳</t>
  </si>
  <si>
    <t>51101119720227394X</t>
  </si>
  <si>
    <t>大冲村</t>
  </si>
  <si>
    <t>6NF-4</t>
  </si>
  <si>
    <t>N025877[R1216]</t>
  </si>
  <si>
    <t>贵州达榕盛农机制造有限公司</t>
  </si>
  <si>
    <t>唐邦国</t>
  </si>
  <si>
    <t>511021196306087875</t>
  </si>
  <si>
    <t>白合镇</t>
  </si>
  <si>
    <t>苏家村</t>
  </si>
  <si>
    <t>9FC-20</t>
  </si>
  <si>
    <t>CGF22889[]</t>
  </si>
  <si>
    <t>乐山市创工机械制造有限公司</t>
  </si>
  <si>
    <t>F026035[]</t>
  </si>
  <si>
    <t>郭年华</t>
  </si>
  <si>
    <t>51102119570508719X</t>
  </si>
  <si>
    <t>书房村</t>
  </si>
  <si>
    <t>微型耕耘机</t>
  </si>
  <si>
    <t>1WG4.0-95FQ-ZC</t>
  </si>
  <si>
    <t>JG95FQ-234619[3I312866]</t>
  </si>
  <si>
    <t>重庆祥悦机械制造有限公司</t>
  </si>
  <si>
    <t>曾晓凤</t>
  </si>
  <si>
    <t>511021195712264502</t>
  </si>
  <si>
    <t>卢家村</t>
  </si>
  <si>
    <t>JKN2310040123[23113013]</t>
  </si>
  <si>
    <t>JKF2310030268[]</t>
  </si>
  <si>
    <t>王世雄</t>
  </si>
  <si>
    <t>511011197306266795</t>
  </si>
  <si>
    <t>高梁镇</t>
  </si>
  <si>
    <t>川主村</t>
  </si>
  <si>
    <t>JN92308080054[]</t>
  </si>
  <si>
    <t>JF92304070613[]</t>
  </si>
  <si>
    <t>邓宗祥</t>
  </si>
  <si>
    <t>511002196705285319</t>
  </si>
  <si>
    <t>团结村</t>
  </si>
  <si>
    <t>N026103[11713]</t>
  </si>
  <si>
    <t>F026318[]</t>
  </si>
  <si>
    <t>罗炽华</t>
  </si>
  <si>
    <t>511021195212157057</t>
  </si>
  <si>
    <t>上塘坊村</t>
  </si>
  <si>
    <t>HDF16345[]</t>
  </si>
  <si>
    <t>井研县华达机械制造有限公司</t>
  </si>
  <si>
    <t>HDN19763[]</t>
  </si>
  <si>
    <t>欧全明</t>
  </si>
  <si>
    <t>511021196210084637</t>
  </si>
  <si>
    <t>水口寺村</t>
  </si>
  <si>
    <t>JKN2308030403[23112876]</t>
  </si>
  <si>
    <t>JKF2308150635[]</t>
  </si>
  <si>
    <t>尧宗才</t>
  </si>
  <si>
    <t>511021196001256930</t>
  </si>
  <si>
    <t>HDN15803[]</t>
  </si>
  <si>
    <t>林宗琴</t>
  </si>
  <si>
    <t>511021196611094166</t>
  </si>
  <si>
    <t>JKN2310040171[23112768]</t>
  </si>
  <si>
    <t>JKF2310030264[]</t>
  </si>
  <si>
    <t>邹良兵</t>
  </si>
  <si>
    <t>511021195802025679</t>
  </si>
  <si>
    <t>都堂村</t>
  </si>
  <si>
    <t>SYF014699[]</t>
  </si>
  <si>
    <t>肖利清</t>
  </si>
  <si>
    <t>511021196510304048</t>
  </si>
  <si>
    <t>星光村</t>
  </si>
  <si>
    <t>1WGQZ4.0-95</t>
  </si>
  <si>
    <t>LCLQ231042089[23090832940]</t>
  </si>
  <si>
    <t>重庆市大足区柳春立机械制造有限公司</t>
  </si>
  <si>
    <t>张洪秀</t>
  </si>
  <si>
    <t>511021196403227323</t>
  </si>
  <si>
    <t>凤龙村</t>
  </si>
  <si>
    <t>BSN2207150766[]</t>
  </si>
  <si>
    <t>SYN017259[22090079]</t>
  </si>
  <si>
    <t>BSF2207050184[]</t>
  </si>
  <si>
    <t>曾大才</t>
  </si>
  <si>
    <t>511021195301224493</t>
  </si>
  <si>
    <t>石滩村</t>
  </si>
  <si>
    <t>CGN23532[]</t>
  </si>
  <si>
    <t>CGF23083[]</t>
  </si>
  <si>
    <t>陈英友</t>
  </si>
  <si>
    <t>511021196302177814</t>
  </si>
  <si>
    <t>成新村</t>
  </si>
  <si>
    <t>BSF2304070483[]</t>
  </si>
  <si>
    <t>BSN2303200416[]</t>
  </si>
  <si>
    <t>张宣财</t>
  </si>
  <si>
    <t>511021196311277075</t>
  </si>
  <si>
    <t>豆芽村</t>
  </si>
  <si>
    <t>CGF22880[]</t>
  </si>
  <si>
    <t>门殿元</t>
  </si>
  <si>
    <t>511021195807283554</t>
  </si>
  <si>
    <t>红林村</t>
  </si>
  <si>
    <t>1WGQZ4.0-80</t>
  </si>
  <si>
    <t>HQ2124546[PC230510377]</t>
  </si>
  <si>
    <t>重庆宏渠机械制造有限公司</t>
  </si>
  <si>
    <t>门殿奎</t>
  </si>
  <si>
    <t>511021195504213559</t>
  </si>
  <si>
    <t>LCL20230827094[PC230603865]</t>
  </si>
  <si>
    <t>吕凤德</t>
  </si>
  <si>
    <t>511021195407094498</t>
  </si>
  <si>
    <t>高庙村</t>
  </si>
  <si>
    <t>CGN23538[]</t>
  </si>
  <si>
    <t>CGF22878[]</t>
  </si>
  <si>
    <t>华名容</t>
  </si>
  <si>
    <t>511021196212233405</t>
  </si>
  <si>
    <t>花马村</t>
  </si>
  <si>
    <t>N026199[C4615]</t>
  </si>
  <si>
    <t>CGN23186[]</t>
  </si>
  <si>
    <t>F026147[]</t>
  </si>
  <si>
    <t>周新彬</t>
  </si>
  <si>
    <t>511011200309023910</t>
  </si>
  <si>
    <t>长丰村</t>
  </si>
  <si>
    <t>N026039[C4654]</t>
  </si>
  <si>
    <t>F025976[]</t>
  </si>
  <si>
    <t>黄德宣</t>
  </si>
  <si>
    <t>511021194803226945</t>
  </si>
  <si>
    <t>元觉村</t>
  </si>
  <si>
    <t>BSN2304010511[]</t>
  </si>
  <si>
    <t>唐英学</t>
  </si>
  <si>
    <t>511021196410164498</t>
  </si>
  <si>
    <t>五里村</t>
  </si>
  <si>
    <t>CGN23188[]</t>
  </si>
  <si>
    <t>王学文</t>
  </si>
  <si>
    <t>511021195102093750</t>
  </si>
  <si>
    <t>N026021[1163]</t>
  </si>
  <si>
    <t>F026001[]</t>
  </si>
  <si>
    <t>BSF2304190402[]</t>
  </si>
  <si>
    <t>CGF22855[]</t>
  </si>
  <si>
    <t>HQ2123410[PC230806524]</t>
  </si>
  <si>
    <t>范琼容</t>
  </si>
  <si>
    <t>511021195804184163</t>
  </si>
  <si>
    <t>东岳村</t>
  </si>
  <si>
    <t>BSN2210120354[]</t>
  </si>
  <si>
    <t>江正学</t>
  </si>
  <si>
    <t>511021196406077615</t>
  </si>
  <si>
    <t>福台村</t>
  </si>
  <si>
    <t>XSD40243[040243]</t>
  </si>
  <si>
    <t>BSF2210090413[]</t>
  </si>
  <si>
    <t>CY29880[]</t>
  </si>
  <si>
    <t>陈云才</t>
  </si>
  <si>
    <t>51102119500819693X</t>
  </si>
  <si>
    <t>BSN2309070358[]</t>
  </si>
  <si>
    <t>BSF2309050458[]</t>
  </si>
  <si>
    <t>刘明兴</t>
  </si>
  <si>
    <t>511021195404204495</t>
  </si>
  <si>
    <t>现:1WGCZ4.05-95(G4)</t>
  </si>
  <si>
    <t>LCL20230828438[23032073]</t>
  </si>
  <si>
    <t>王相明</t>
  </si>
  <si>
    <t>511021195412233579</t>
  </si>
  <si>
    <t>长滩村</t>
  </si>
  <si>
    <t>YG2105728[230801456]</t>
  </si>
  <si>
    <t>重庆钰耕农业科技发展有限公司</t>
  </si>
  <si>
    <t>肖先明</t>
  </si>
  <si>
    <t>511011197502101752</t>
  </si>
  <si>
    <t>胜利街道</t>
  </si>
  <si>
    <t>前进村</t>
  </si>
  <si>
    <t>1WGQZ4.2-90</t>
  </si>
  <si>
    <t>DL90QH008484[170F/P-22304240782]</t>
  </si>
  <si>
    <t>重庆帝勒金驰通用机械股份有限公司</t>
  </si>
  <si>
    <t>夏忠元</t>
  </si>
  <si>
    <t>511021196803234151</t>
  </si>
  <si>
    <t>DAN2208050120[2310053]</t>
  </si>
  <si>
    <t>周国君</t>
  </si>
  <si>
    <t>511011197403054882</t>
  </si>
  <si>
    <t>CGF23089[]</t>
  </si>
  <si>
    <t>DA2205050056[]</t>
  </si>
  <si>
    <t>黄明统</t>
  </si>
  <si>
    <t>511002194910125315</t>
  </si>
  <si>
    <t>光荣社区</t>
  </si>
  <si>
    <t>N025979[C4659]</t>
  </si>
  <si>
    <t>F025951[]</t>
  </si>
  <si>
    <t>许自安</t>
  </si>
  <si>
    <t>511021196306094151</t>
  </si>
  <si>
    <t>DAN2207051966[2310015]</t>
  </si>
  <si>
    <t>DA2205050097[]</t>
  </si>
  <si>
    <t>谭永长</t>
  </si>
  <si>
    <t>511021196609014497</t>
  </si>
  <si>
    <t>JKN2310040074[21090819]</t>
  </si>
  <si>
    <t>JKF2310050046[]</t>
  </si>
  <si>
    <t>唐昭坤</t>
  </si>
  <si>
    <t>511021195807173398</t>
  </si>
  <si>
    <t>N025907[X91059]</t>
  </si>
  <si>
    <t>F026073[]</t>
  </si>
  <si>
    <t>闻秋源</t>
  </si>
  <si>
    <t>511021197303087436</t>
  </si>
  <si>
    <t>双桥村</t>
  </si>
  <si>
    <t>YZ70FX01156[2308270123]</t>
  </si>
  <si>
    <t>重庆垠泽机械制造有限公司</t>
  </si>
  <si>
    <t>张云恩</t>
  </si>
  <si>
    <t>511021195308083910</t>
  </si>
  <si>
    <t>黄棚村</t>
  </si>
  <si>
    <t>N026124[C4646]</t>
  </si>
  <si>
    <t>F026144[]</t>
  </si>
  <si>
    <t>肖坤钦</t>
  </si>
  <si>
    <t>511021196411084051</t>
  </si>
  <si>
    <t>N025879[HS100]</t>
  </si>
  <si>
    <t>F025952[]</t>
  </si>
  <si>
    <t>郭泽奎</t>
  </si>
  <si>
    <t>511021196808143910</t>
  </si>
  <si>
    <t>中山村</t>
  </si>
  <si>
    <t>BSN2310190544[R11019]</t>
  </si>
  <si>
    <t>BSF2310210179[]</t>
  </si>
  <si>
    <t>邱绍全</t>
  </si>
  <si>
    <t>511002196506165330</t>
  </si>
  <si>
    <t>同乐社区</t>
  </si>
  <si>
    <t>BSF2311090050[]</t>
  </si>
  <si>
    <t>BSN2311120322[S5A3201]</t>
  </si>
  <si>
    <t>黄洪德</t>
  </si>
  <si>
    <t>511021196206293751</t>
  </si>
  <si>
    <t>河口村</t>
  </si>
  <si>
    <t>N025995[22100307]</t>
  </si>
  <si>
    <t>F026043[]</t>
  </si>
  <si>
    <t>JN92308080086[]</t>
  </si>
  <si>
    <t>朱正梅</t>
  </si>
  <si>
    <t>511021196203297669</t>
  </si>
  <si>
    <t>XSD40242[040242]</t>
  </si>
  <si>
    <t>CY29869[]</t>
  </si>
  <si>
    <t>李德良</t>
  </si>
  <si>
    <t>511021196309159096</t>
  </si>
  <si>
    <t>清凉村</t>
  </si>
  <si>
    <t>XSD40227[040227]</t>
  </si>
  <si>
    <t>曹吉友</t>
  </si>
  <si>
    <t>511021194409135850</t>
  </si>
  <si>
    <t>石缸村</t>
  </si>
  <si>
    <t>JN92209160652[]</t>
  </si>
  <si>
    <t>CY29857[]</t>
  </si>
  <si>
    <t>饶开书</t>
  </si>
  <si>
    <t>511021195008017452</t>
  </si>
  <si>
    <t>九莲村</t>
  </si>
  <si>
    <t>BSN2309141000[]</t>
  </si>
  <si>
    <t>胡孝农</t>
  </si>
  <si>
    <t>511011197803125678</t>
  </si>
  <si>
    <t>云台村</t>
  </si>
  <si>
    <t>1WG4.0-100FQ-ZC</t>
  </si>
  <si>
    <t>YGSW23186857[23080726177]</t>
  </si>
  <si>
    <t>重庆伊格斯机械有限公司</t>
  </si>
  <si>
    <t>陈代清</t>
  </si>
  <si>
    <t>511021195611057459</t>
  </si>
  <si>
    <t>太平村</t>
  </si>
  <si>
    <t>XSD39571[039571]</t>
  </si>
  <si>
    <t>内江市金耕农机专业合作社</t>
  </si>
  <si>
    <t>93511011MA675XX28F</t>
  </si>
  <si>
    <t>双才镇</t>
  </si>
  <si>
    <t>贾家社区</t>
  </si>
  <si>
    <t>单粒（精密）播种机</t>
  </si>
  <si>
    <t>2BYFSF-4D</t>
  </si>
  <si>
    <t>NH2309481[]</t>
  </si>
  <si>
    <t>河北农哈哈机械集团有限公司</t>
  </si>
  <si>
    <t>李远目</t>
  </si>
  <si>
    <t>511021194712035852</t>
  </si>
  <si>
    <t>JN92210021072[]</t>
  </si>
  <si>
    <t>旋耕机</t>
  </si>
  <si>
    <t>1GQN-230S</t>
  </si>
  <si>
    <t>JL23517484[]</t>
  </si>
  <si>
    <t>河南巨隆科技有限公司</t>
  </si>
  <si>
    <t>陈立容</t>
  </si>
  <si>
    <t>511021196801095709</t>
  </si>
  <si>
    <t>正觉村</t>
  </si>
  <si>
    <t>JN92308080079[]</t>
  </si>
  <si>
    <t>1GQN-200</t>
  </si>
  <si>
    <t>SH200X22KJ121909[]</t>
  </si>
  <si>
    <t>河北圣和农业机械有限公司</t>
  </si>
  <si>
    <t>秸秆粉碎还田机</t>
  </si>
  <si>
    <t>1JQ-165</t>
  </si>
  <si>
    <t>SH165H23JG050195[]</t>
  </si>
  <si>
    <t>钟家平</t>
  </si>
  <si>
    <t>511011197508187438</t>
  </si>
  <si>
    <t>万年村</t>
  </si>
  <si>
    <t>XSD38731[038731]</t>
  </si>
  <si>
    <t>雷菊芳</t>
  </si>
  <si>
    <t>511021196301205860</t>
  </si>
  <si>
    <t>JN92308080043[]</t>
  </si>
  <si>
    <t>蒋代贵</t>
  </si>
  <si>
    <t>511021196309305874</t>
  </si>
  <si>
    <t>老君村</t>
  </si>
  <si>
    <t>JN92308080095[]</t>
  </si>
  <si>
    <t>易大毛</t>
  </si>
  <si>
    <t>511021195402087811</t>
  </si>
  <si>
    <t>WDF24222[]</t>
  </si>
  <si>
    <t>乐山市井研县万东机械制造有限公司</t>
  </si>
  <si>
    <t>WDN37564[4325]</t>
  </si>
  <si>
    <t>徐泽金</t>
  </si>
  <si>
    <t>51102119591001781X</t>
  </si>
  <si>
    <t>HDN13869[]</t>
  </si>
  <si>
    <t>谭春凯</t>
  </si>
  <si>
    <t>511021196407256535</t>
  </si>
  <si>
    <t>永福镇</t>
  </si>
  <si>
    <t>山青庙村</t>
  </si>
  <si>
    <t>YZ70FX03486[2311060248]</t>
  </si>
  <si>
    <t>徐泽然</t>
  </si>
  <si>
    <t>511021195212057814</t>
  </si>
  <si>
    <t>HDN15802[]</t>
  </si>
  <si>
    <t>马菊仙</t>
  </si>
  <si>
    <t>511021196603138325</t>
  </si>
  <si>
    <t>杨家镇</t>
  </si>
  <si>
    <t>清古岩村</t>
  </si>
  <si>
    <t>BSF2310090219[]</t>
  </si>
  <si>
    <t>BSN2310090030[S9012467]</t>
  </si>
  <si>
    <t>黄淑先</t>
  </si>
  <si>
    <t>511021195512229286</t>
  </si>
  <si>
    <t>SYN018735[B6967]</t>
  </si>
  <si>
    <t>张运友</t>
  </si>
  <si>
    <t>511011195709299277</t>
  </si>
  <si>
    <t>BSN2311150266[C3616]</t>
  </si>
  <si>
    <t>周武辽</t>
  </si>
  <si>
    <t>511021195002136653</t>
  </si>
  <si>
    <t>曹家沟村</t>
  </si>
  <si>
    <t>XSD40330[sm37068]</t>
  </si>
  <si>
    <t>BSF2311150415[]</t>
  </si>
  <si>
    <t>CY29942[]</t>
  </si>
  <si>
    <t>何建芬</t>
  </si>
  <si>
    <t>511021196810293205</t>
  </si>
  <si>
    <t>东兴街道</t>
  </si>
  <si>
    <t>大明社区</t>
  </si>
  <si>
    <t>WDF24233[]</t>
  </si>
  <si>
    <t>WDN37614[]</t>
  </si>
  <si>
    <t>柴云华</t>
  </si>
  <si>
    <t>511021196606187050</t>
  </si>
  <si>
    <t>XSD39845[039845]</t>
  </si>
  <si>
    <t>CY29544[]</t>
  </si>
  <si>
    <t>李先利</t>
  </si>
  <si>
    <t>511021196211107335</t>
  </si>
  <si>
    <t>回龙村</t>
  </si>
  <si>
    <t>SYF014661[]</t>
  </si>
  <si>
    <t>SYN017298[23111440]</t>
  </si>
  <si>
    <t>赵运春</t>
  </si>
  <si>
    <t>511021196602046541</t>
  </si>
  <si>
    <t>大堰坎村</t>
  </si>
  <si>
    <t>JF92304070707[]</t>
  </si>
  <si>
    <t>李谋林</t>
  </si>
  <si>
    <t>511021196001124292</t>
  </si>
  <si>
    <t>郭北镇</t>
  </si>
  <si>
    <t>青台村</t>
  </si>
  <si>
    <t>JMW23192069[23090783609]</t>
  </si>
  <si>
    <t>重庆蛟马动力科技有限公司</t>
  </si>
  <si>
    <t>JN92308080049[]</t>
  </si>
  <si>
    <t>李冬元</t>
  </si>
  <si>
    <t>511021196812316773</t>
  </si>
  <si>
    <t>土主村</t>
  </si>
  <si>
    <t>HQ2124039[23080753637]</t>
  </si>
  <si>
    <t>SYF015784[]</t>
  </si>
  <si>
    <t>谢增书</t>
  </si>
  <si>
    <t>511011197301223403</t>
  </si>
  <si>
    <t>高崇村</t>
  </si>
  <si>
    <t>JN92308080077[]</t>
  </si>
  <si>
    <t>JF92304070653[]</t>
  </si>
  <si>
    <t>李付翠</t>
  </si>
  <si>
    <t>511011197408135403</t>
  </si>
  <si>
    <t>二八村</t>
  </si>
  <si>
    <t>1WG4.2-100FQ-ZC</t>
  </si>
  <si>
    <t>GH100QBH1117[170F/P-22304230850]</t>
  </si>
  <si>
    <t>重庆冠虎科技有限公司</t>
  </si>
  <si>
    <t>骆瑞付</t>
  </si>
  <si>
    <t>511021196111064497</t>
  </si>
  <si>
    <t>CGN23185[]</t>
  </si>
  <si>
    <t>刘祯友</t>
  </si>
  <si>
    <t>511021195704197813</t>
  </si>
  <si>
    <t>黄堰村</t>
  </si>
  <si>
    <t>CGF20387[]</t>
  </si>
  <si>
    <t>CGF22898[]</t>
  </si>
  <si>
    <t>叶国江</t>
  </si>
  <si>
    <t>511021196402277636</t>
  </si>
  <si>
    <t>曙光村</t>
  </si>
  <si>
    <t>CY29941[]</t>
  </si>
  <si>
    <t>XSD40353[sm37553]</t>
  </si>
  <si>
    <t>夏开元</t>
  </si>
  <si>
    <t>511021195603057432</t>
  </si>
  <si>
    <t>JN92308080060[]</t>
  </si>
  <si>
    <t>JF92304070733[]</t>
  </si>
  <si>
    <t>黄大刚</t>
  </si>
  <si>
    <t>511011197403255975</t>
  </si>
  <si>
    <t>三关村</t>
  </si>
  <si>
    <t>XSD37097[037097]</t>
  </si>
  <si>
    <t>CY27272[]</t>
  </si>
  <si>
    <t>段佐轮</t>
  </si>
  <si>
    <t>511021195105062933</t>
  </si>
  <si>
    <t>瓦子坳村</t>
  </si>
  <si>
    <t>现:1WGCZ4.05-105(G4)</t>
  </si>
  <si>
    <t>YZ73FA00237[K42310300404]</t>
  </si>
  <si>
    <t>王兴辉</t>
  </si>
  <si>
    <t>511021195511274317</t>
  </si>
  <si>
    <t>天宫堂村</t>
  </si>
  <si>
    <t>HQ2124340[PC230806225]</t>
  </si>
  <si>
    <t>廖富彬</t>
  </si>
  <si>
    <t>511021195809154297</t>
  </si>
  <si>
    <t>PXM1849[]</t>
  </si>
  <si>
    <t>四川省井研蓬兴机械制造有限公司</t>
  </si>
  <si>
    <t>PXF1618[]</t>
  </si>
  <si>
    <t>杨吉英</t>
  </si>
  <si>
    <t>51101119620226706X</t>
  </si>
  <si>
    <t>BSN2311150302[]</t>
  </si>
  <si>
    <t>张洪虎</t>
  </si>
  <si>
    <t>511021195604208298</t>
  </si>
  <si>
    <t>柏梨村</t>
  </si>
  <si>
    <t>CY29806[]</t>
  </si>
  <si>
    <t>BSF2311150394[]</t>
  </si>
  <si>
    <t>XSD40234[040234]</t>
  </si>
  <si>
    <t>王祖友</t>
  </si>
  <si>
    <t>511021196711255852</t>
  </si>
  <si>
    <t>BSN2311150331[DW6935]</t>
  </si>
  <si>
    <t>王凯</t>
  </si>
  <si>
    <t>511011200403020011</t>
  </si>
  <si>
    <t>谷物联合收割机</t>
  </si>
  <si>
    <t>现:4LZ-1.0A(G4)(原:4LZ-</t>
  </si>
  <si>
    <t>FP4G12350828[G4K2303003728]</t>
  </si>
  <si>
    <t>重庆富牌和众农机有限公司</t>
  </si>
  <si>
    <t>王庆远</t>
  </si>
  <si>
    <t>511021195505199277</t>
  </si>
  <si>
    <t>利子村</t>
  </si>
  <si>
    <t>XSD40208[040208]</t>
  </si>
  <si>
    <t>CY29801[]</t>
  </si>
  <si>
    <t>汪召芳</t>
  </si>
  <si>
    <t>511021195411284307</t>
  </si>
  <si>
    <t>CGF20521[]</t>
  </si>
  <si>
    <t>张明全</t>
  </si>
  <si>
    <t>511021195504229278</t>
  </si>
  <si>
    <t>BWL2321149[2309055638]</t>
  </si>
  <si>
    <t>重庆彬玮隆机械制造有限公司</t>
  </si>
  <si>
    <t>严山</t>
  </si>
  <si>
    <t>511021196304104299</t>
  </si>
  <si>
    <t>亢家村</t>
  </si>
  <si>
    <t>SYN018734[23111432]</t>
  </si>
  <si>
    <t>BSF2311150388[]</t>
  </si>
  <si>
    <t>SYF015773[]</t>
  </si>
  <si>
    <t>何安天</t>
  </si>
  <si>
    <t>511021196711257196</t>
  </si>
  <si>
    <t>JF92209250003[]</t>
  </si>
  <si>
    <t>JN92210021088[]</t>
  </si>
  <si>
    <t>邓文金</t>
  </si>
  <si>
    <t>511021195710226238</t>
  </si>
  <si>
    <t>三块碑村</t>
  </si>
  <si>
    <t>BS20028264[]</t>
  </si>
  <si>
    <t>陈端金</t>
  </si>
  <si>
    <t>511021195203087317</t>
  </si>
  <si>
    <t>KC100QZ07342[CS221220236]</t>
  </si>
  <si>
    <t>重庆科川机械有限公司</t>
  </si>
  <si>
    <t>刘宗华</t>
  </si>
  <si>
    <t>511021196202229277</t>
  </si>
  <si>
    <t>BSN2311150245[23110059]</t>
  </si>
  <si>
    <t>BSF2311150396[]</t>
  </si>
  <si>
    <t>BS20030526[]</t>
  </si>
  <si>
    <t>刘佐成</t>
  </si>
  <si>
    <t>511021195706077815</t>
  </si>
  <si>
    <t>龙井村</t>
  </si>
  <si>
    <t>JMW23187535[23080763430]</t>
  </si>
  <si>
    <t>尧云根</t>
  </si>
  <si>
    <t>511021195007137313</t>
  </si>
  <si>
    <t>李家桥</t>
  </si>
  <si>
    <t>N025468[]</t>
  </si>
  <si>
    <t>刘晓丽</t>
  </si>
  <si>
    <t>51101119791019904X</t>
  </si>
  <si>
    <t>DL90QH008496[170F/P-22304240803]</t>
  </si>
  <si>
    <t>F025692[]</t>
  </si>
  <si>
    <t>丁玉莲</t>
  </si>
  <si>
    <t>511021195807236125</t>
  </si>
  <si>
    <t>五庙村</t>
  </si>
  <si>
    <t>GH100QBH1119[170F/P-22304230798]</t>
  </si>
  <si>
    <t>内江市东兴区红机农机专业合作社</t>
  </si>
  <si>
    <t>93511011MA6272EH1K</t>
  </si>
  <si>
    <t>石子镇</t>
  </si>
  <si>
    <t>龙安村</t>
  </si>
  <si>
    <t>1GKNJG-260</t>
  </si>
  <si>
    <t>SH260X23JG102509[]</t>
  </si>
  <si>
    <t>张家华</t>
  </si>
  <si>
    <t>511021195405124497</t>
  </si>
  <si>
    <t>葫豆湾村</t>
  </si>
  <si>
    <t>CGF22846[]</t>
  </si>
  <si>
    <t>陈本英</t>
  </si>
  <si>
    <t>511021195612076125</t>
  </si>
  <si>
    <t>斑竹村</t>
  </si>
  <si>
    <t>WDN36294[Sm30219]</t>
  </si>
  <si>
    <t>WDF23563[]</t>
  </si>
  <si>
    <t>李作根</t>
  </si>
  <si>
    <t>511021196309037435</t>
  </si>
  <si>
    <t>七家嘴社区</t>
  </si>
  <si>
    <t>XSD40156[23041994]</t>
  </si>
  <si>
    <t>孟基英</t>
  </si>
  <si>
    <t>511021196811157328</t>
  </si>
  <si>
    <t>东山村</t>
  </si>
  <si>
    <t>N08593[]</t>
  </si>
  <si>
    <t>乐山市井研县城北机械制造有限公司</t>
  </si>
  <si>
    <t>CY29681[]</t>
  </si>
  <si>
    <t>H41364[]</t>
  </si>
  <si>
    <t>闻永美</t>
  </si>
  <si>
    <t>511011197906247643</t>
  </si>
  <si>
    <t>尤家庙村</t>
  </si>
  <si>
    <t>SYN017295[A7897]</t>
  </si>
  <si>
    <t>SYF014762[]</t>
  </si>
  <si>
    <t>李德仙</t>
  </si>
  <si>
    <t>511021195701107202</t>
  </si>
  <si>
    <t>H41362[]</t>
  </si>
  <si>
    <t>王相军</t>
  </si>
  <si>
    <t>511021197012185554</t>
  </si>
  <si>
    <t>大夫村</t>
  </si>
  <si>
    <t>现:1WGCZ4.05-100(G4)</t>
  </si>
  <si>
    <t>HQ2124307[23072049]</t>
  </si>
  <si>
    <t>N08591[]</t>
  </si>
  <si>
    <t>曾万友</t>
  </si>
  <si>
    <t>511021195212108597</t>
  </si>
  <si>
    <t>金观村</t>
  </si>
  <si>
    <t>BSN2310070325[23113363]</t>
  </si>
  <si>
    <t>谢世芳</t>
  </si>
  <si>
    <t>511021194401147347</t>
  </si>
  <si>
    <t>CY29176[]</t>
  </si>
  <si>
    <t>BSF2310100313[]</t>
  </si>
  <si>
    <t>晏松发</t>
  </si>
  <si>
    <t>511021194308162673</t>
  </si>
  <si>
    <t>富溪镇</t>
  </si>
  <si>
    <t>田溪口社区</t>
  </si>
  <si>
    <t>JF92304070696[]</t>
  </si>
  <si>
    <t>王相红</t>
  </si>
  <si>
    <t>511021197301025573</t>
  </si>
  <si>
    <t>HQ2124310[23072113]</t>
  </si>
  <si>
    <t>罗炽良</t>
  </si>
  <si>
    <t>511021194804107315</t>
  </si>
  <si>
    <t>N08613[]</t>
  </si>
  <si>
    <t>JN92308080057[]</t>
  </si>
  <si>
    <t>H41384[]</t>
  </si>
  <si>
    <t>张永明</t>
  </si>
  <si>
    <t>511021196701142934</t>
  </si>
  <si>
    <t>三元桥村</t>
  </si>
  <si>
    <t>CGF20536[]</t>
  </si>
  <si>
    <t>杨有虎</t>
  </si>
  <si>
    <t>511011198611106936</t>
  </si>
  <si>
    <t>H41376[]</t>
  </si>
  <si>
    <t>康官奇</t>
  </si>
  <si>
    <t>511021196805274739</t>
  </si>
  <si>
    <t>碧云寺村</t>
  </si>
  <si>
    <t>MC17012006[CS230426174]</t>
  </si>
  <si>
    <t>重庆铭宸机械制造有限公司</t>
  </si>
  <si>
    <t>代祖明</t>
  </si>
  <si>
    <t>511021195208042935</t>
  </si>
  <si>
    <t>罗皇村</t>
  </si>
  <si>
    <t>CGN20294[]</t>
  </si>
  <si>
    <t>N08605[]</t>
  </si>
  <si>
    <t>CGF20537[]</t>
  </si>
  <si>
    <t>黄远德</t>
  </si>
  <si>
    <t>511021195712224615</t>
  </si>
  <si>
    <t>XSD40192[040192]</t>
  </si>
  <si>
    <t>CY29858[]</t>
  </si>
  <si>
    <t>刘盛菊</t>
  </si>
  <si>
    <t>511023197203186325</t>
  </si>
  <si>
    <t>佛祖岩村</t>
  </si>
  <si>
    <t>JN92308080058[]</t>
  </si>
  <si>
    <t>邓盛金</t>
  </si>
  <si>
    <t>511021194205067059</t>
  </si>
  <si>
    <t>双流村</t>
  </si>
  <si>
    <t>H41357[]</t>
  </si>
  <si>
    <t>张春梅</t>
  </si>
  <si>
    <t>511002197202064420</t>
  </si>
  <si>
    <t>新江街道</t>
  </si>
  <si>
    <t>红光社区</t>
  </si>
  <si>
    <t>YZ73FA00290[K42310301032]</t>
  </si>
  <si>
    <t>N08586[]</t>
  </si>
  <si>
    <t>JF92304070705[]</t>
  </si>
  <si>
    <t>翁昌明</t>
  </si>
  <si>
    <t>511021196708253071</t>
  </si>
  <si>
    <t>天赐村</t>
  </si>
  <si>
    <t>GH100QBH1114[170F/P-22304230883]</t>
  </si>
  <si>
    <t>刘诗元</t>
  </si>
  <si>
    <t>511021195304145352</t>
  </si>
  <si>
    <t>双才村</t>
  </si>
  <si>
    <t>F026260[]</t>
  </si>
  <si>
    <t>杨孝刚</t>
  </si>
  <si>
    <t>511021197109207190</t>
  </si>
  <si>
    <t>司马村</t>
  </si>
  <si>
    <t>HDN15871[]</t>
  </si>
  <si>
    <t>N026141[]</t>
  </si>
  <si>
    <t>陈关会</t>
  </si>
  <si>
    <t>511011196404102642</t>
  </si>
  <si>
    <t>WDF24206[]</t>
  </si>
  <si>
    <t>宁安桥村</t>
  </si>
  <si>
    <t>WDN37642[WDN37642]</t>
  </si>
  <si>
    <t>陈丽</t>
  </si>
  <si>
    <t>51101119731004698X</t>
  </si>
  <si>
    <t>H41360[]</t>
  </si>
  <si>
    <t>N08589[]</t>
  </si>
  <si>
    <t>肖远虎</t>
  </si>
  <si>
    <t>511021196406027319</t>
  </si>
  <si>
    <t>N08601[]</t>
  </si>
  <si>
    <t>H41372[]</t>
  </si>
  <si>
    <t>刘庆云</t>
  </si>
  <si>
    <t>511021195705227156</t>
  </si>
  <si>
    <t>清源社区</t>
  </si>
  <si>
    <t>HDN15851[]</t>
  </si>
  <si>
    <t>刘理梅</t>
  </si>
  <si>
    <t>511011199511292924</t>
  </si>
  <si>
    <t>凤凰村</t>
  </si>
  <si>
    <t>SYN005656[]</t>
  </si>
  <si>
    <t>SYF004877[]</t>
  </si>
  <si>
    <t>钟长生</t>
  </si>
  <si>
    <t>511021196404277330</t>
  </si>
  <si>
    <t>BSF2311150462[]</t>
  </si>
  <si>
    <t>BSN2311150330[23111369]</t>
  </si>
  <si>
    <t>张述芬</t>
  </si>
  <si>
    <t>51102119540926696X</t>
  </si>
  <si>
    <t>BSN2310190675[]</t>
  </si>
  <si>
    <t>BSF2310211068[]</t>
  </si>
  <si>
    <t>周仲美</t>
  </si>
  <si>
    <t>511011198905057447</t>
  </si>
  <si>
    <t>BSF2308260472[]</t>
  </si>
  <si>
    <t>双坝村</t>
  </si>
  <si>
    <t>BSN2309060727[23073389]</t>
  </si>
  <si>
    <t>陈明</t>
  </si>
  <si>
    <t>51102119680323731X</t>
  </si>
  <si>
    <t>HDN15872[]</t>
  </si>
  <si>
    <t>李挺先</t>
  </si>
  <si>
    <t>511021196502087821</t>
  </si>
  <si>
    <t>WDF24169[]</t>
  </si>
  <si>
    <t>LCLQ231247926[PC230912640]</t>
  </si>
  <si>
    <t>重庆优马犁农机制造有限公司</t>
  </si>
  <si>
    <t>WDN37628[DFH210864]</t>
  </si>
  <si>
    <t>刘英</t>
  </si>
  <si>
    <t>511021197201203563</t>
  </si>
  <si>
    <t>光明村</t>
  </si>
  <si>
    <t>N026069[118]</t>
  </si>
  <si>
    <t>F026258[]</t>
  </si>
  <si>
    <t>郎洪友</t>
  </si>
  <si>
    <t>511021196509117819</t>
  </si>
  <si>
    <t>长河碥村</t>
  </si>
  <si>
    <t>XSD40202[040202]</t>
  </si>
  <si>
    <t>CY29849[]</t>
  </si>
  <si>
    <t>刘天华</t>
  </si>
  <si>
    <t>511021195904116117</t>
  </si>
  <si>
    <t>WDN36337[22]</t>
  </si>
  <si>
    <t>WDF23585[]</t>
  </si>
  <si>
    <t>张玉琴</t>
  </si>
  <si>
    <t>511021196303056248</t>
  </si>
  <si>
    <t>新牌坊村</t>
  </si>
  <si>
    <t>JN92304040209[]</t>
  </si>
  <si>
    <t>JF92304070663[]</t>
  </si>
  <si>
    <t>汤大彬</t>
  </si>
  <si>
    <t>511021196310185873</t>
  </si>
  <si>
    <t>YGSW22135614[23060566663]</t>
  </si>
  <si>
    <t>李德菊</t>
  </si>
  <si>
    <t>511021196609196243</t>
  </si>
  <si>
    <t>柏子山村</t>
  </si>
  <si>
    <t>JN92308080081[]</t>
  </si>
  <si>
    <t>JF92304070720[]</t>
  </si>
  <si>
    <t>隆益权</t>
  </si>
  <si>
    <t>511021196202064732</t>
  </si>
  <si>
    <t>三元村</t>
  </si>
  <si>
    <t>现:1WG4.1-105FC-ZC</t>
  </si>
  <si>
    <t>KBTW23202526[K42309500141]</t>
  </si>
  <si>
    <t>重庆康博特机械有限公司</t>
  </si>
  <si>
    <t>熊寿远</t>
  </si>
  <si>
    <t>511021195707116396</t>
  </si>
  <si>
    <t>慈花村</t>
  </si>
  <si>
    <t>BSF2311150998[]</t>
  </si>
  <si>
    <t>胡志英</t>
  </si>
  <si>
    <t>51102119640420430X</t>
  </si>
  <si>
    <t>黄泥村</t>
  </si>
  <si>
    <t>PXM1775[]</t>
  </si>
  <si>
    <t>高兵</t>
  </si>
  <si>
    <t>511011198808287814</t>
  </si>
  <si>
    <t>观音溪村</t>
  </si>
  <si>
    <t>SYF010417[]</t>
  </si>
  <si>
    <t>BSN2311200076[DW6953]</t>
  </si>
  <si>
    <t>SYN012073[]</t>
  </si>
  <si>
    <t>PXF1640[]</t>
  </si>
  <si>
    <t>赖永强</t>
  </si>
  <si>
    <t>511011198401134736</t>
  </si>
  <si>
    <t>四方村</t>
  </si>
  <si>
    <t>JKN2310310255[]</t>
  </si>
  <si>
    <t>JKF2311010029[]</t>
  </si>
  <si>
    <t>陈磊</t>
  </si>
  <si>
    <t>511011196402156778</t>
  </si>
  <si>
    <t>铁山村</t>
  </si>
  <si>
    <t>JF92304070669[]</t>
  </si>
  <si>
    <t>JN92308080064[]</t>
  </si>
  <si>
    <t>周兴元</t>
  </si>
  <si>
    <t>511021195110207439</t>
  </si>
  <si>
    <t>SYN017277[A5412]</t>
  </si>
  <si>
    <t>粟铜</t>
  </si>
  <si>
    <t>511021195612256396</t>
  </si>
  <si>
    <t>方家沟村</t>
  </si>
  <si>
    <t>JN92308080036[]</t>
  </si>
  <si>
    <t>JF92304070732[]</t>
  </si>
  <si>
    <t>SYF014722[]</t>
  </si>
  <si>
    <t>张义军</t>
  </si>
  <si>
    <t>511021195807253910</t>
  </si>
  <si>
    <t>陈湾村</t>
  </si>
  <si>
    <t>N026178[08768]</t>
  </si>
  <si>
    <t>F026163[]</t>
  </si>
  <si>
    <t>李远明</t>
  </si>
  <si>
    <t>511021196303024211</t>
  </si>
  <si>
    <t>田坝村</t>
  </si>
  <si>
    <t>XSD40181[040181]</t>
  </si>
  <si>
    <t>CY29852[]</t>
  </si>
  <si>
    <t>刘邦前</t>
  </si>
  <si>
    <t>511011196802036812</t>
  </si>
  <si>
    <t>板桥村</t>
  </si>
  <si>
    <t>XSD40210[040210]</t>
  </si>
  <si>
    <t>CY29803[]</t>
  </si>
  <si>
    <t>张志刚</t>
  </si>
  <si>
    <t>511011199010240739</t>
  </si>
  <si>
    <t>1GQN-160Z</t>
  </si>
  <si>
    <t>SH160X23ZK050407[]</t>
  </si>
  <si>
    <t>刘永生</t>
  </si>
  <si>
    <t>511021195311114298</t>
  </si>
  <si>
    <t>HQ2124149[PC230812370]</t>
  </si>
  <si>
    <t>李成才</t>
  </si>
  <si>
    <t>511021195209155691</t>
  </si>
  <si>
    <t>肖湾村</t>
  </si>
  <si>
    <t>BSN2311150259[]</t>
  </si>
  <si>
    <t>BSF2311150409[]</t>
  </si>
  <si>
    <t>周仁义</t>
  </si>
  <si>
    <t>511021195906053754</t>
  </si>
  <si>
    <t>千河村</t>
  </si>
  <si>
    <t>LCL20230829334[PC230810605]</t>
  </si>
  <si>
    <t>李泽华</t>
  </si>
  <si>
    <t>51102119630828491X</t>
  </si>
  <si>
    <t>联合村</t>
  </si>
  <si>
    <t>CGF22896[]</t>
  </si>
  <si>
    <t>谌秋</t>
  </si>
  <si>
    <t>511011199006103942</t>
  </si>
  <si>
    <t>N026102[C4436]</t>
  </si>
  <si>
    <t>F026300[]</t>
  </si>
  <si>
    <t>李汉操</t>
  </si>
  <si>
    <t>511021195402016773</t>
  </si>
  <si>
    <t>HQ2124265[23080753632]</t>
  </si>
  <si>
    <t>罗芳</t>
  </si>
  <si>
    <t>511011198910186825</t>
  </si>
  <si>
    <t>9ZR-4</t>
  </si>
  <si>
    <t>XY4ZR230163[]</t>
  </si>
  <si>
    <t>郑州兴裕机械有限公司</t>
  </si>
  <si>
    <t>田孟荣</t>
  </si>
  <si>
    <t>511021197608234142</t>
  </si>
  <si>
    <t>SYN011080[23101673]</t>
  </si>
  <si>
    <t>叶礼</t>
  </si>
  <si>
    <t>511021197209252650</t>
  </si>
  <si>
    <t>建华村</t>
  </si>
  <si>
    <t>JN92308080017[]</t>
  </si>
  <si>
    <t>JF92304070722[]</t>
  </si>
  <si>
    <t>熊宇容</t>
  </si>
  <si>
    <t>511021196503058301</t>
  </si>
  <si>
    <t>石盘村</t>
  </si>
  <si>
    <t>BSF2310070395[]</t>
  </si>
  <si>
    <t>BSN2310070319[C3636]</t>
  </si>
  <si>
    <t>王德林</t>
  </si>
  <si>
    <t>511021196703275853</t>
  </si>
  <si>
    <t>月亮村</t>
  </si>
  <si>
    <t>SYN015731[c4438]</t>
  </si>
  <si>
    <t>SYF013438[]</t>
  </si>
  <si>
    <t>张淑</t>
  </si>
  <si>
    <t>511021195405288301</t>
  </si>
  <si>
    <t>龙滩村</t>
  </si>
  <si>
    <t>CGF23097[]</t>
  </si>
  <si>
    <t>陈天芳</t>
  </si>
  <si>
    <t>511021196708268441</t>
  </si>
  <si>
    <t>堰口村</t>
  </si>
  <si>
    <t>CGF11945[]</t>
  </si>
  <si>
    <t>夏荣秀</t>
  </si>
  <si>
    <t>511021196701228308</t>
  </si>
  <si>
    <t>YGSW22135557[23060566671]</t>
  </si>
  <si>
    <t>周其香</t>
  </si>
  <si>
    <t>511021196102068445</t>
  </si>
  <si>
    <t>N025633[071-8]</t>
  </si>
  <si>
    <t>蒋达全</t>
  </si>
  <si>
    <t>511021195302035555</t>
  </si>
  <si>
    <t>现:1WGCZ4.05-100B(G4)</t>
  </si>
  <si>
    <t>KBTW22108153[K42304300842]</t>
  </si>
  <si>
    <t>李浪</t>
  </si>
  <si>
    <t>511021196503168295</t>
  </si>
  <si>
    <t>金银嘴村</t>
  </si>
  <si>
    <t>CGN11976[]</t>
  </si>
  <si>
    <t>CGF11797[]</t>
  </si>
  <si>
    <t>李前芳</t>
  </si>
  <si>
    <t>511011195703289289</t>
  </si>
  <si>
    <t>十里村</t>
  </si>
  <si>
    <t>XSD40178[040178]</t>
  </si>
  <si>
    <t>CY29818[]</t>
  </si>
  <si>
    <t>F025680[]</t>
  </si>
  <si>
    <t>周家长</t>
  </si>
  <si>
    <t>511021195512288438</t>
  </si>
  <si>
    <t>铁炉村</t>
  </si>
  <si>
    <t>CGF22891[]</t>
  </si>
  <si>
    <t>赖大全</t>
  </si>
  <si>
    <t>51102119370901487X</t>
  </si>
  <si>
    <t>双凼村</t>
  </si>
  <si>
    <t>JN92308080069[]</t>
  </si>
  <si>
    <t>JF92304070730[]</t>
  </si>
  <si>
    <t>邱长安</t>
  </si>
  <si>
    <t>511011198902074874</t>
  </si>
  <si>
    <t>园艺社区</t>
  </si>
  <si>
    <t>BSF2311150964[]</t>
  </si>
  <si>
    <t>BSN2311200064[R11012]</t>
  </si>
  <si>
    <t>池云廷</t>
  </si>
  <si>
    <t>511021196702103195</t>
  </si>
  <si>
    <t>长坝村</t>
  </si>
  <si>
    <t>WDN37630[SYZZ0752]</t>
  </si>
  <si>
    <t>WDF24209[]</t>
  </si>
  <si>
    <t>邓光明</t>
  </si>
  <si>
    <t>51102119641024763X</t>
  </si>
  <si>
    <t>JSB170F2023023848[PC230905500]</t>
  </si>
  <si>
    <t>重庆嘉士博机械制造有限公司</t>
  </si>
  <si>
    <t>李根玉</t>
  </si>
  <si>
    <t>511021195901155866</t>
  </si>
  <si>
    <t>JN92308080078[]</t>
  </si>
  <si>
    <t>JF92304070671[]</t>
  </si>
  <si>
    <t>粟桂容</t>
  </si>
  <si>
    <t>511021195206272649</t>
  </si>
  <si>
    <t>CGF21892[]</t>
  </si>
  <si>
    <t>杨正容</t>
  </si>
  <si>
    <t>511011197102016946</t>
  </si>
  <si>
    <t>JF92304070675[]</t>
  </si>
  <si>
    <t>JN92308080066[]</t>
  </si>
  <si>
    <t>陈杨新</t>
  </si>
  <si>
    <t>511021195905306772</t>
  </si>
  <si>
    <t>HQ2123774[23044115]</t>
  </si>
  <si>
    <t>许祖由</t>
  </si>
  <si>
    <t>511021197210064497</t>
  </si>
  <si>
    <t>BSN2309050359[231024104]</t>
  </si>
  <si>
    <t>BSF2309050503[]</t>
  </si>
  <si>
    <r>
      <t>2024</t>
    </r>
    <r>
      <rPr>
        <b/>
        <sz val="18"/>
        <color rgb="FF000000"/>
        <rFont val="宋体"/>
        <family val="3"/>
        <charset val="134"/>
      </rPr>
      <t>年东兴区享受农机购置与应用补贴的购机者信息表（第一批）</t>
    </r>
    <phoneticPr fontId="9" type="noConversion"/>
  </si>
  <si>
    <t>白合镇合计：</t>
    <phoneticPr fontId="9" type="noConversion"/>
  </si>
  <si>
    <r>
      <rPr>
        <b/>
        <sz val="10"/>
        <color rgb="FF000000"/>
        <rFont val="宋体"/>
        <family val="3"/>
        <charset val="134"/>
      </rPr>
      <t>单位</t>
    </r>
    <r>
      <rPr>
        <b/>
        <sz val="10"/>
        <color rgb="FF000000"/>
        <rFont val="whsc"/>
        <family val="2"/>
      </rPr>
      <t>:</t>
    </r>
    <r>
      <rPr>
        <b/>
        <sz val="10"/>
        <color rgb="FF000000"/>
        <rFont val="宋体"/>
        <family val="3"/>
        <charset val="134"/>
      </rPr>
      <t>元</t>
    </r>
    <phoneticPr fontId="9" type="noConversion"/>
  </si>
  <si>
    <t>椑木镇合计：</t>
    <phoneticPr fontId="9" type="noConversion"/>
  </si>
  <si>
    <t>东兴街道合计：</t>
    <phoneticPr fontId="9" type="noConversion"/>
  </si>
  <si>
    <t>富溪镇合计：</t>
    <phoneticPr fontId="9" type="noConversion"/>
  </si>
  <si>
    <t>高梁镇合计：</t>
    <phoneticPr fontId="9" type="noConversion"/>
  </si>
  <si>
    <t>郭北镇合计：</t>
    <phoneticPr fontId="9" type="noConversion"/>
  </si>
  <si>
    <t>平坦镇合计：</t>
    <phoneticPr fontId="9" type="noConversion"/>
  </si>
  <si>
    <t>胜利街道合计：</t>
    <phoneticPr fontId="9" type="noConversion"/>
  </si>
  <si>
    <t>石子镇合计：</t>
    <phoneticPr fontId="9" type="noConversion"/>
  </si>
  <si>
    <t>双才镇合计：</t>
    <phoneticPr fontId="9" type="noConversion"/>
  </si>
  <si>
    <t>双桥镇合计：</t>
    <phoneticPr fontId="9" type="noConversion"/>
  </si>
  <si>
    <t>田家镇合计：</t>
    <phoneticPr fontId="9" type="noConversion"/>
  </si>
  <si>
    <t>新江街道合计：</t>
    <phoneticPr fontId="9" type="noConversion"/>
  </si>
  <si>
    <t>杨家镇合计：</t>
    <phoneticPr fontId="9" type="noConversion"/>
  </si>
  <si>
    <t>永福镇合计：</t>
    <phoneticPr fontId="9" type="noConversion"/>
  </si>
  <si>
    <t>永兴镇合计：</t>
    <phoneticPr fontId="9" type="noConversion"/>
  </si>
  <si>
    <t>四川省农村信用社</t>
  </si>
  <si>
    <t>6214590982017731791</t>
  </si>
  <si>
    <t>中国农业银行</t>
  </si>
  <si>
    <t>6228230515574417663</t>
  </si>
  <si>
    <t>中国邮政储蓄银行</t>
  </si>
  <si>
    <t>6217976630002542312</t>
  </si>
  <si>
    <t>6214590982017586740</t>
  </si>
  <si>
    <t>6228230515575049960</t>
  </si>
  <si>
    <t>6228230515574027868</t>
  </si>
  <si>
    <t>6214590982017579661</t>
  </si>
  <si>
    <t>6214590982017793866</t>
  </si>
  <si>
    <t>6228230515574086260</t>
  </si>
  <si>
    <t>6217976630002183000</t>
  </si>
  <si>
    <t>6217976630002432621</t>
  </si>
  <si>
    <t>6228230515574134763</t>
  </si>
  <si>
    <t>6214590982017624673</t>
  </si>
  <si>
    <t>6228230515573867363</t>
  </si>
  <si>
    <t>6217976630002823365</t>
  </si>
  <si>
    <t>6228230515026336461</t>
  </si>
  <si>
    <t>中国工商银行</t>
  </si>
  <si>
    <t>6217212307003717540</t>
  </si>
  <si>
    <t>四川信用社</t>
  </si>
  <si>
    <t>6214590982021173634</t>
  </si>
  <si>
    <t>6214590982001231493</t>
  </si>
  <si>
    <t>6214590982016693760</t>
  </si>
  <si>
    <t>6214590982007255702</t>
  </si>
  <si>
    <t>6228230515571781368</t>
  </si>
  <si>
    <t>6214590982021277518</t>
  </si>
  <si>
    <t>6228230515143034668</t>
  </si>
  <si>
    <t>6214590982021865932</t>
  </si>
  <si>
    <t>6228230515142219468</t>
  </si>
  <si>
    <t>6228230515571782564</t>
  </si>
  <si>
    <t>6214590982007808708</t>
  </si>
  <si>
    <t>6214590991000364619</t>
  </si>
  <si>
    <t>6214590982014902403</t>
  </si>
  <si>
    <t>6228230515073574568</t>
  </si>
  <si>
    <t>6228230515073385569</t>
  </si>
  <si>
    <t>6228230515696962265</t>
  </si>
  <si>
    <t>6214590982031301472</t>
  </si>
  <si>
    <t>6214590982005722513</t>
  </si>
  <si>
    <t>6214590982005598582</t>
  </si>
  <si>
    <t>6228230515573285269</t>
  </si>
  <si>
    <t>6214590982014938977</t>
  </si>
  <si>
    <t>农信</t>
  </si>
  <si>
    <t>6214590982017508967</t>
  </si>
  <si>
    <t>农商行</t>
  </si>
  <si>
    <t>6214590982001701354</t>
  </si>
  <si>
    <t>6214590982009377926</t>
  </si>
  <si>
    <t>6214590982021230399</t>
  </si>
  <si>
    <t>农业银行</t>
  </si>
  <si>
    <t>6228230515572736163</t>
  </si>
  <si>
    <t>6214590982021750191</t>
  </si>
  <si>
    <t>6214590991000367604</t>
  </si>
  <si>
    <t>6214590982005701590</t>
  </si>
  <si>
    <t>6214590982016308013</t>
  </si>
  <si>
    <t>6214590982005686924</t>
  </si>
  <si>
    <t>6214590982001709423</t>
  </si>
  <si>
    <t>6214590982015841287</t>
  </si>
  <si>
    <t>6214590982016464063</t>
  </si>
  <si>
    <t>6214590982021503954</t>
  </si>
  <si>
    <t>6214590982008660835</t>
  </si>
  <si>
    <t>6214590982005701962</t>
  </si>
  <si>
    <t>6214590982000026571</t>
  </si>
  <si>
    <t>6228230515146636261</t>
  </si>
  <si>
    <t>6228230519002080978</t>
  </si>
  <si>
    <t>6214590982005695396</t>
  </si>
  <si>
    <t>6214590900982020238453</t>
  </si>
  <si>
    <t>6214590982021220120</t>
  </si>
  <si>
    <t>6214590982021509340</t>
  </si>
  <si>
    <t>6214590982016460137</t>
  </si>
  <si>
    <t>6228230515575215462</t>
  </si>
  <si>
    <t>6214590982001719117</t>
  </si>
  <si>
    <t>中国邮储银行</t>
  </si>
  <si>
    <t>6217976630000197663</t>
  </si>
  <si>
    <t>6214590982015926039</t>
  </si>
  <si>
    <t>6214590982005455619</t>
  </si>
  <si>
    <t>6228230515025788860</t>
  </si>
  <si>
    <t>6214590982015895739</t>
  </si>
  <si>
    <t>6214590982001721006</t>
  </si>
  <si>
    <t>6228230515146667969</t>
  </si>
  <si>
    <t>6214590982001710389</t>
  </si>
  <si>
    <t>农村信用社</t>
  </si>
  <si>
    <t>6214590982007442045</t>
  </si>
  <si>
    <t>东兴区农村信用联社</t>
  </si>
  <si>
    <t>6228230515025958067</t>
  </si>
  <si>
    <t>6214590982001908231</t>
  </si>
  <si>
    <t>6214590982017926482</t>
  </si>
  <si>
    <t>6214590991003359459</t>
  </si>
  <si>
    <t>6214590982027763628</t>
  </si>
  <si>
    <t>6214590982017896628</t>
  </si>
  <si>
    <t>6214590982001903406</t>
  </si>
  <si>
    <t>6228230515576051262</t>
  </si>
  <si>
    <t>6228230515572085868</t>
  </si>
  <si>
    <t>6228230515571680164</t>
  </si>
  <si>
    <t>6228230515571680768</t>
  </si>
  <si>
    <t>6228230515572150563</t>
  </si>
  <si>
    <t>6214590982016921351</t>
  </si>
  <si>
    <t>6214590982029293657</t>
  </si>
  <si>
    <t>6228230515574543369</t>
  </si>
  <si>
    <t>6214590982016891133</t>
  </si>
  <si>
    <t>农行</t>
  </si>
  <si>
    <t>6228230515573958964</t>
  </si>
  <si>
    <t>133307005195</t>
  </si>
  <si>
    <t>6228230515572411361</t>
  </si>
  <si>
    <t>6228230515572451862</t>
  </si>
  <si>
    <t>18383200173</t>
  </si>
  <si>
    <t>6228230515572450666</t>
  </si>
  <si>
    <t>6228230515698855764</t>
  </si>
  <si>
    <t>6214590982015538867</t>
  </si>
  <si>
    <t>6228230515574167060</t>
  </si>
  <si>
    <t>6228230515144948668</t>
  </si>
  <si>
    <t>6228230515073238560</t>
  </si>
  <si>
    <t>6228230515575139266</t>
  </si>
  <si>
    <t>6214590982015523828</t>
  </si>
  <si>
    <t>6228230515690186465</t>
  </si>
  <si>
    <t>6228230515572327161</t>
  </si>
  <si>
    <t>邮政</t>
  </si>
  <si>
    <t>6221816630000077283</t>
  </si>
  <si>
    <t>6214590982015547355</t>
  </si>
  <si>
    <t>6214590982015481233</t>
  </si>
  <si>
    <t>内江农村商业银行股份有限公司石子支行</t>
  </si>
  <si>
    <t>40180120000001102</t>
  </si>
  <si>
    <t>内江农村商业银行有限公司胜利支行</t>
  </si>
  <si>
    <t>40020120000016510</t>
  </si>
  <si>
    <t>6214590982002998462</t>
  </si>
  <si>
    <t>6214590982016213650</t>
  </si>
  <si>
    <t>6214590982001769237</t>
  </si>
  <si>
    <t>6214590982001759857</t>
  </si>
  <si>
    <t>6214590982001733092</t>
  </si>
  <si>
    <t>6228230515072567563</t>
  </si>
  <si>
    <t>农商银行</t>
  </si>
  <si>
    <t>6214590982001258819</t>
  </si>
  <si>
    <t>6214590982009064987</t>
  </si>
  <si>
    <t>邮储银行</t>
  </si>
  <si>
    <t>6217976630002498671</t>
  </si>
  <si>
    <t>6217976630002409892</t>
  </si>
  <si>
    <t>6217976630002134664</t>
  </si>
  <si>
    <t>6217976630002410650</t>
  </si>
  <si>
    <t>6214590982010066237</t>
  </si>
  <si>
    <t>6217976630002170767</t>
  </si>
  <si>
    <t>6214590982010084487</t>
  </si>
  <si>
    <t>6214590982008720621</t>
  </si>
  <si>
    <t>6214590982001264999</t>
  </si>
  <si>
    <t>6214590982001808258</t>
  </si>
  <si>
    <t>6214590982007534767</t>
  </si>
  <si>
    <t>6214590982001798590</t>
  </si>
  <si>
    <t>6214590991001348611</t>
  </si>
  <si>
    <t>6214590982005518192</t>
  </si>
  <si>
    <t>6214590982005516089</t>
  </si>
  <si>
    <t>6214590982001830351</t>
  </si>
  <si>
    <t>6214590982016345445</t>
  </si>
  <si>
    <t>6228230515695417964</t>
  </si>
  <si>
    <t>6214590982005510256</t>
  </si>
  <si>
    <t>6214590982019980099</t>
  </si>
  <si>
    <t>中国银行</t>
  </si>
  <si>
    <t>6217563100029066850</t>
  </si>
  <si>
    <t>6214590982020034340</t>
  </si>
  <si>
    <t>邮政储蓄银行</t>
  </si>
  <si>
    <t>6217976630004062665</t>
  </si>
  <si>
    <t>6214590982020037897</t>
  </si>
  <si>
    <t>6214590982007451236</t>
  </si>
  <si>
    <t>6214590982001678354</t>
  </si>
  <si>
    <t>6214590982017421856</t>
  </si>
  <si>
    <t>6214590982014864280</t>
  </si>
  <si>
    <t>6228230515572780260</t>
  </si>
  <si>
    <t>6214590982029007040</t>
  </si>
  <si>
    <t>6214590982014834036</t>
  </si>
  <si>
    <t>177755885278</t>
  </si>
  <si>
    <t>6228230515144222767</t>
  </si>
  <si>
    <t>6228230515573190766</t>
  </si>
  <si>
    <t>6214590982021798414</t>
  </si>
  <si>
    <t>6228230515573190568</t>
  </si>
  <si>
    <t>6228230515144459260</t>
  </si>
  <si>
    <t>6228230515146584164</t>
  </si>
  <si>
    <t>6214590982009062361</t>
  </si>
  <si>
    <t>6214590982007801547</t>
  </si>
  <si>
    <t>6214590982009064326</t>
  </si>
  <si>
    <t>6214590982007211218</t>
  </si>
  <si>
    <t>6214590991002041728</t>
  </si>
  <si>
    <t>6214590982017044708</t>
  </si>
  <si>
    <t>6214590982007204890</t>
  </si>
  <si>
    <t>6214590982001842166</t>
  </si>
  <si>
    <t>6214590982001836689</t>
  </si>
  <si>
    <t>6214590982009633914</t>
  </si>
  <si>
    <t>6214590982008894905</t>
  </si>
  <si>
    <t>6214590982007230325</t>
  </si>
  <si>
    <t>工商银行</t>
  </si>
  <si>
    <t>6217212307003706618</t>
  </si>
  <si>
    <t>6214590991001398608</t>
  </si>
  <si>
    <t>6214590982005498494</t>
  </si>
  <si>
    <t>6217212307000975695</t>
  </si>
  <si>
    <t>6217212307003798250</t>
  </si>
  <si>
    <t>6214590982008643054</t>
  </si>
  <si>
    <t>6214590982001853007</t>
  </si>
  <si>
    <t>6214590982017085909</t>
  </si>
  <si>
    <t>6214590982007214147</t>
  </si>
  <si>
    <t>6214590982005673666</t>
  </si>
  <si>
    <t>6214590982017072543</t>
  </si>
  <si>
    <t>6214590982007543149</t>
  </si>
  <si>
    <t>6217212307000997541</t>
  </si>
  <si>
    <t>6214590982009363934</t>
  </si>
  <si>
    <t>6214590982009372141</t>
  </si>
  <si>
    <t>6214570981004114163</t>
  </si>
  <si>
    <t>东兴街道</t>
    <phoneticPr fontId="9" type="noConversion"/>
  </si>
  <si>
    <t>永福镇</t>
    <phoneticPr fontId="9" type="noConversion"/>
  </si>
  <si>
    <t>白合镇</t>
    <phoneticPr fontId="9" type="noConversion"/>
  </si>
  <si>
    <t>田家镇</t>
    <phoneticPr fontId="9" type="noConversion"/>
  </si>
  <si>
    <t>双才镇</t>
    <phoneticPr fontId="9" type="noConversion"/>
  </si>
  <si>
    <t>郭北镇</t>
    <phoneticPr fontId="9" type="noConversion"/>
  </si>
  <si>
    <t>永兴镇</t>
    <phoneticPr fontId="9" type="noConversion"/>
  </si>
  <si>
    <t>新江镇</t>
    <phoneticPr fontId="9" type="noConversion"/>
  </si>
  <si>
    <t>胜利镇</t>
    <phoneticPr fontId="9" type="noConversion"/>
  </si>
  <si>
    <t>椑木镇</t>
    <phoneticPr fontId="9" type="noConversion"/>
  </si>
  <si>
    <t>高梁镇</t>
    <phoneticPr fontId="9" type="noConversion"/>
  </si>
  <si>
    <t>杨家镇</t>
    <phoneticPr fontId="9" type="noConversion"/>
  </si>
  <si>
    <t>平坦镇</t>
    <phoneticPr fontId="9" type="noConversion"/>
  </si>
  <si>
    <t>双桥镇</t>
    <phoneticPr fontId="9" type="noConversion"/>
  </si>
  <si>
    <t>富溪镇</t>
    <phoneticPr fontId="9" type="noConversion"/>
  </si>
  <si>
    <t>石子镇</t>
    <phoneticPr fontId="9" type="noConversion"/>
  </si>
  <si>
    <t>合计：</t>
    <phoneticPr fontId="9" type="noConversion"/>
  </si>
  <si>
    <t>附表1：</t>
  </si>
  <si>
    <t>镇、街道</t>
  </si>
  <si>
    <t xml:space="preserve">户数       （户） </t>
  </si>
  <si>
    <t xml:space="preserve"> 购买数量   （台）</t>
  </si>
  <si>
    <t>中央补贴     （万元）</t>
  </si>
  <si>
    <t>地方补贴     （万元）</t>
  </si>
  <si>
    <t>补贴总额     （万元）</t>
  </si>
  <si>
    <t>单位：元</t>
    <phoneticPr fontId="9" type="noConversion"/>
  </si>
  <si>
    <t>双才镇合计：</t>
    <phoneticPr fontId="9" type="noConversion"/>
  </si>
  <si>
    <r>
      <t>2024</t>
    </r>
    <r>
      <rPr>
        <b/>
        <sz val="18"/>
        <color rgb="FF000000"/>
        <rFont val="宋体"/>
        <family val="3"/>
        <charset val="134"/>
      </rPr>
      <t>年东兴区享受农机购置与应用补贴的合作社信息表（第一批）</t>
    </r>
    <phoneticPr fontId="9" type="noConversion"/>
  </si>
  <si>
    <t>2024年享受农机购置与应用补贴购机者的汇总表（一批）</t>
    <phoneticPr fontId="9" type="noConversion"/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</si>
</sst>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family val="2"/>
      <scheme val="minor"/>
    </font>
    <font>
      <b/>
      <sz val="18"/>
      <color rgb="FF000000"/>
      <name val="whsc"/>
      <family val="2"/>
    </font>
    <font>
      <b/>
      <sz val="12"/>
      <color rgb="FF000000"/>
      <name val="whsc"/>
      <family val="2"/>
    </font>
    <font>
      <sz val="10"/>
      <color rgb="FF000000"/>
      <name val="whsc"/>
      <family val="2"/>
    </font>
    <font>
      <b/>
      <sz val="10"/>
      <color rgb="FF000000"/>
      <name val="whsc"/>
      <family val="2"/>
    </font>
    <font>
      <b/>
      <sz val="8"/>
      <color rgb="FF000000"/>
      <name val="whsc"/>
      <family val="2"/>
    </font>
    <font>
      <sz val="8"/>
      <color rgb="FF000000"/>
      <name val="whsc"/>
      <family val="2"/>
    </font>
    <font>
      <sz val="7.5"/>
      <color rgb="FF000000"/>
      <name val="whsc"/>
      <family val="2"/>
    </font>
    <font>
      <sz val="6.5"/>
      <color rgb="FF000000"/>
      <name val="whsc"/>
      <family val="2"/>
    </font>
    <font>
      <sz val="9"/>
      <name val="宋体"/>
      <family val="3"/>
      <charset val="134"/>
      <scheme val="minor"/>
    </font>
    <font>
      <b/>
      <sz val="18"/>
      <color rgb="FF000000"/>
      <name val="宋体"/>
      <family val="3"/>
      <charset val="134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8"/>
      <color indexed="8"/>
      <name val="仿宋_GB2312"/>
      <charset val="134"/>
    </font>
    <font>
      <sz val="8"/>
      <color indexed="8"/>
      <name val="whsc"/>
      <family val="2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0F8FF"/>
      </patternFill>
    </fill>
    <fill>
      <patternFill patternType="solid">
        <fgColor rgb="FFFFFFFF"/>
      </patternFill>
    </fill>
    <fill>
      <patternFill patternType="solid">
        <fgColor rgb="FFF0F8FF"/>
      </patternFill>
    </fill>
    <fill>
      <patternFill patternType="none"/>
    </fill>
    <fill>
      <patternFill patternType="solid">
        <fgColor rgb="FFFFFFFF"/>
      </patternFill>
    </fill>
    <fill>
      <patternFill patternType="solid">
        <fgColor rgb="FFBFE1FF"/>
      </patternFill>
    </fill>
    <fill>
      <patternFill patternType="solid">
        <fgColor rgb="FFBFE1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6" fillId="10" borderId="1" xfId="0" applyNumberFormat="1" applyFont="1" applyFill="1" applyBorder="1" applyAlignment="1" applyProtection="1">
      <alignment horizontal="center" vertical="center" wrapText="1"/>
    </xf>
    <xf numFmtId="0" fontId="7" fillId="11" borderId="1" xfId="0" applyNumberFormat="1" applyFont="1" applyFill="1" applyBorder="1" applyAlignment="1" applyProtection="1">
      <alignment horizontal="center" vertical="center" wrapText="1"/>
    </xf>
    <xf numFmtId="0" fontId="2" fillId="5" borderId="0" xfId="0" applyNumberFormat="1" applyFont="1" applyFill="1" applyBorder="1" applyAlignment="1" applyProtection="1">
      <alignment horizontal="center" vertical="center" wrapText="1"/>
    </xf>
    <xf numFmtId="0" fontId="6" fillId="10" borderId="3" xfId="0" applyNumberFormat="1" applyFont="1" applyFill="1" applyBorder="1" applyAlignment="1" applyProtection="1">
      <alignment horizontal="center" vertical="center" wrapText="1"/>
    </xf>
    <xf numFmtId="0" fontId="5" fillId="9" borderId="2" xfId="0" applyNumberFormat="1" applyFont="1" applyFill="1" applyBorder="1" applyAlignment="1" applyProtection="1">
      <alignment horizontal="center" vertical="center" wrapText="1"/>
    </xf>
    <xf numFmtId="0" fontId="4" fillId="8" borderId="2" xfId="0" applyNumberFormat="1" applyFont="1" applyFill="1" applyBorder="1" applyAlignment="1" applyProtection="1">
      <alignment horizontal="center" vertical="center" wrapText="1"/>
    </xf>
    <xf numFmtId="0" fontId="6" fillId="10" borderId="5" xfId="0" applyNumberFormat="1" applyFont="1" applyFill="1" applyBorder="1" applyAlignment="1" applyProtection="1">
      <alignment horizontal="center" vertical="center" wrapText="1"/>
    </xf>
    <xf numFmtId="0" fontId="7" fillId="11" borderId="5" xfId="0" applyNumberFormat="1" applyFont="1" applyFill="1" applyBorder="1" applyAlignment="1" applyProtection="1">
      <alignment horizontal="center" vertical="center" wrapText="1"/>
    </xf>
    <xf numFmtId="0" fontId="0" fillId="0" borderId="2" xfId="0" applyBorder="1">
      <alignment vertical="center"/>
    </xf>
    <xf numFmtId="0" fontId="7" fillId="11" borderId="1" xfId="0" applyNumberFormat="1" applyFont="1" applyFill="1" applyBorder="1" applyAlignment="1" applyProtection="1">
      <alignment vertical="center" wrapText="1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2" xfId="0" applyFont="1" applyBorder="1">
      <alignment vertical="center"/>
    </xf>
    <xf numFmtId="0" fontId="6" fillId="1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Border="1">
      <alignment vertical="center"/>
    </xf>
    <xf numFmtId="0" fontId="6" fillId="10" borderId="8" xfId="0" applyNumberFormat="1" applyFont="1" applyFill="1" applyBorder="1" applyAlignment="1" applyProtection="1">
      <alignment horizontal="center" vertical="center" wrapText="1"/>
    </xf>
    <xf numFmtId="0" fontId="7" fillId="11" borderId="2" xfId="0" applyNumberFormat="1" applyFont="1" applyFill="1" applyBorder="1" applyAlignment="1" applyProtection="1">
      <alignment horizontal="center" vertical="center" wrapText="1"/>
    </xf>
    <xf numFmtId="0" fontId="8" fillId="12" borderId="5" xfId="0" applyNumberFormat="1" applyFont="1" applyFill="1" applyBorder="1" applyAlignment="1" applyProtection="1">
      <alignment horizontal="center" vertical="center" wrapText="1"/>
    </xf>
    <xf numFmtId="0" fontId="12" fillId="13" borderId="1" xfId="0" applyNumberFormat="1" applyFont="1" applyFill="1" applyBorder="1" applyAlignment="1" applyProtection="1">
      <alignment horizontal="center" wrapText="1"/>
      <protection locked="0"/>
    </xf>
    <xf numFmtId="0" fontId="12" fillId="13" borderId="1" xfId="0" quotePrefix="1" applyNumberFormat="1" applyFont="1" applyFill="1" applyBorder="1" applyAlignment="1" applyProtection="1">
      <alignment horizontal="center" wrapText="1"/>
      <protection locked="0"/>
    </xf>
    <xf numFmtId="0" fontId="12" fillId="13" borderId="5" xfId="0" applyNumberFormat="1" applyFont="1" applyFill="1" applyBorder="1" applyAlignment="1" applyProtection="1">
      <alignment horizontal="center" wrapText="1"/>
      <protection locked="0"/>
    </xf>
    <xf numFmtId="0" fontId="12" fillId="13" borderId="5" xfId="0" quotePrefix="1" applyNumberFormat="1" applyFont="1" applyFill="1" applyBorder="1" applyAlignment="1" applyProtection="1">
      <alignment horizontal="center" wrapText="1"/>
      <protection locked="0"/>
    </xf>
    <xf numFmtId="0" fontId="12" fillId="13" borderId="3" xfId="0" applyNumberFormat="1" applyFont="1" applyFill="1" applyBorder="1" applyAlignment="1" applyProtection="1">
      <alignment horizontal="left" vertical="center" wrapText="1"/>
      <protection locked="0"/>
    </xf>
    <xf numFmtId="0" fontId="12" fillId="13" borderId="3" xfId="0" quotePrefix="1" applyNumberFormat="1" applyFont="1" applyFill="1" applyBorder="1" applyAlignment="1" applyProtection="1">
      <alignment horizontal="left" vertical="center" wrapText="1"/>
      <protection locked="0"/>
    </xf>
    <xf numFmtId="0" fontId="12" fillId="13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13" borderId="1" xfId="0" quotePrefix="1" applyNumberFormat="1" applyFont="1" applyFill="1" applyBorder="1" applyAlignment="1" applyProtection="1">
      <alignment horizontal="left" vertical="center" wrapText="1"/>
      <protection locked="0"/>
    </xf>
    <xf numFmtId="49" fontId="15" fillId="13" borderId="1" xfId="0" applyNumberFormat="1" applyFont="1" applyFill="1" applyBorder="1" applyAlignment="1" applyProtection="1">
      <alignment wrapText="1"/>
      <protection locked="0"/>
    </xf>
    <xf numFmtId="0" fontId="15" fillId="13" borderId="1" xfId="0" applyNumberFormat="1" applyFont="1" applyFill="1" applyBorder="1" applyAlignment="1" applyProtection="1">
      <alignment horizontal="left" vertical="center" wrapText="1"/>
      <protection locked="0"/>
    </xf>
    <xf numFmtId="49" fontId="15" fillId="13" borderId="1" xfId="0" applyNumberFormat="1" applyFont="1" applyFill="1" applyBorder="1" applyAlignment="1" applyProtection="1">
      <alignment horizontal="left" vertical="center" wrapText="1"/>
      <protection locked="0"/>
    </xf>
    <xf numFmtId="0" fontId="15" fillId="13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0" xfId="0" quotePrefix="1" applyFont="1" applyAlignment="1">
      <alignment horizontal="left" vertical="center" wrapText="1"/>
    </xf>
    <xf numFmtId="0" fontId="12" fillId="13" borderId="5" xfId="0" applyNumberFormat="1" applyFont="1" applyFill="1" applyBorder="1" applyAlignment="1" applyProtection="1">
      <alignment horizontal="left" vertical="center" wrapText="1"/>
      <protection locked="0"/>
    </xf>
    <xf numFmtId="0" fontId="12" fillId="13" borderId="5" xfId="0" quotePrefix="1" applyNumberFormat="1" applyFont="1" applyFill="1" applyBorder="1" applyAlignment="1" applyProtection="1">
      <alignment horizontal="left" vertical="center" wrapText="1"/>
      <protection locked="0"/>
    </xf>
    <xf numFmtId="0" fontId="12" fillId="13" borderId="2" xfId="0" applyNumberFormat="1" applyFont="1" applyFill="1" applyBorder="1" applyAlignment="1" applyProtection="1">
      <alignment horizontal="left" vertical="center" wrapText="1"/>
      <protection locked="0"/>
    </xf>
    <xf numFmtId="0" fontId="12" fillId="13" borderId="2" xfId="0" quotePrefix="1" applyNumberFormat="1" applyFont="1" applyFill="1" applyBorder="1" applyAlignment="1" applyProtection="1">
      <alignment horizontal="left" vertical="center" wrapText="1"/>
      <protection locked="0"/>
    </xf>
    <xf numFmtId="0" fontId="12" fillId="13" borderId="9" xfId="0" applyNumberFormat="1" applyFont="1" applyFill="1" applyBorder="1" applyAlignment="1" applyProtection="1">
      <alignment horizontal="left" vertical="center" wrapText="1"/>
      <protection locked="0"/>
    </xf>
    <xf numFmtId="0" fontId="12" fillId="13" borderId="10" xfId="0" applyNumberFormat="1" applyFont="1" applyFill="1" applyBorder="1" applyAlignment="1" applyProtection="1">
      <alignment horizontal="left" vertical="center" wrapText="1"/>
      <protection locked="0"/>
    </xf>
    <xf numFmtId="0" fontId="12" fillId="13" borderId="11" xfId="0" quotePrefix="1" applyNumberFormat="1" applyFont="1" applyFill="1" applyBorder="1" applyAlignment="1" applyProtection="1">
      <alignment horizontal="left" vertical="center" wrapText="1"/>
      <protection locked="0"/>
    </xf>
    <xf numFmtId="0" fontId="12" fillId="13" borderId="12" xfId="0" quotePrefix="1" applyNumberFormat="1" applyFont="1" applyFill="1" applyBorder="1" applyAlignment="1" applyProtection="1">
      <alignment horizontal="left" vertical="center" wrapText="1"/>
      <protection locked="0"/>
    </xf>
    <xf numFmtId="0" fontId="6" fillId="13" borderId="2" xfId="0" applyNumberFormat="1" applyFont="1" applyFill="1" applyBorder="1" applyAlignment="1" applyProtection="1">
      <alignment horizontal="center" vertical="center" wrapText="1"/>
    </xf>
    <xf numFmtId="0" fontId="16" fillId="14" borderId="2" xfId="0" quotePrefix="1" applyNumberFormat="1" applyFont="1" applyFill="1" applyBorder="1" applyAlignment="1" applyProtection="1">
      <alignment horizontal="center" vertical="center" wrapText="1"/>
    </xf>
    <xf numFmtId="0" fontId="12" fillId="13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13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13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12" fillId="13" borderId="5" xfId="0" quotePrefix="1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quotePrefix="1" applyFont="1" applyBorder="1" applyAlignment="1">
      <alignment horizontal="center" vertical="center"/>
    </xf>
    <xf numFmtId="0" fontId="6" fillId="13" borderId="2" xfId="0" quotePrefix="1" applyNumberFormat="1" applyFont="1" applyFill="1" applyBorder="1" applyAlignment="1" applyProtection="1">
      <alignment horizontal="center" vertical="center" wrapText="1"/>
    </xf>
    <xf numFmtId="0" fontId="17" fillId="13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13" borderId="2" xfId="0" applyNumberFormat="1" applyFont="1" applyFill="1" applyBorder="1" applyAlignment="1" applyProtection="1">
      <alignment horizontal="center" vertical="center" wrapText="1"/>
      <protection locked="0"/>
    </xf>
    <xf numFmtId="49" fontId="18" fillId="13" borderId="2" xfId="0" applyNumberFormat="1" applyFont="1" applyFill="1" applyBorder="1" applyAlignment="1" applyProtection="1">
      <alignment horizontal="center" vertical="center" wrapText="1"/>
      <protection locked="0"/>
    </xf>
    <xf numFmtId="0" fontId="17" fillId="13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13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13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19" fillId="13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13" borderId="5" xfId="0" quotePrefix="1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2" fillId="0" borderId="2" xfId="0" quotePrefix="1" applyFont="1" applyBorder="1" applyAlignment="1">
      <alignment horizontal="center" vertical="center" wrapText="1"/>
    </xf>
    <xf numFmtId="0" fontId="19" fillId="13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13" borderId="3" xfId="0" applyNumberFormat="1" applyFont="1" applyFill="1" applyBorder="1" applyAlignment="1" applyProtection="1">
      <alignment horizontal="center" vertical="center" wrapText="1"/>
      <protection locked="0"/>
    </xf>
    <xf numFmtId="0" fontId="19" fillId="13" borderId="3" xfId="0" quotePrefix="1" applyNumberFormat="1" applyFont="1" applyFill="1" applyBorder="1" applyAlignment="1" applyProtection="1">
      <alignment horizontal="center" vertical="center" wrapText="1"/>
      <protection locked="0"/>
    </xf>
    <xf numFmtId="0" fontId="19" fillId="13" borderId="2" xfId="0" quotePrefix="1" applyNumberFormat="1" applyFont="1" applyFill="1" applyBorder="1" applyAlignment="1" applyProtection="1">
      <alignment horizontal="center" vertical="center" wrapText="1"/>
      <protection locked="0"/>
    </xf>
    <xf numFmtId="0" fontId="12" fillId="13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13" borderId="2" xfId="0" quotePrefix="1" applyNumberFormat="1" applyFont="1" applyFill="1" applyBorder="1" applyAlignment="1" applyProtection="1">
      <alignment horizontal="center" vertical="center" wrapText="1"/>
      <protection locked="0"/>
    </xf>
    <xf numFmtId="0" fontId="17" fillId="13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17" fillId="13" borderId="5" xfId="0" quotePrefix="1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3" fillId="10" borderId="5" xfId="0" applyNumberFormat="1" applyFont="1" applyFill="1" applyBorder="1" applyAlignment="1" applyProtection="1">
      <alignment horizontal="center" vertical="center" wrapText="1"/>
    </xf>
    <xf numFmtId="0" fontId="3" fillId="13" borderId="2" xfId="0" applyNumberFormat="1" applyFont="1" applyFill="1" applyBorder="1" applyAlignment="1" applyProtection="1">
      <alignment horizontal="center" vertical="center" wrapText="1"/>
    </xf>
    <xf numFmtId="0" fontId="3" fillId="13" borderId="2" xfId="0" quotePrefix="1" applyNumberFormat="1" applyFont="1" applyFill="1" applyBorder="1" applyAlignment="1" applyProtection="1">
      <alignment horizontal="center" vertical="center" wrapText="1"/>
    </xf>
    <xf numFmtId="0" fontId="3" fillId="11" borderId="1" xfId="0" applyNumberFormat="1" applyFont="1" applyFill="1" applyBorder="1" applyAlignment="1" applyProtection="1">
      <alignment horizontal="center" vertical="center" wrapText="1"/>
    </xf>
    <xf numFmtId="0" fontId="3" fillId="10" borderId="1" xfId="0" applyNumberFormat="1" applyFont="1" applyFill="1" applyBorder="1" applyAlignment="1" applyProtection="1">
      <alignment horizontal="center" vertical="center" wrapText="1"/>
    </xf>
    <xf numFmtId="0" fontId="3" fillId="11" borderId="5" xfId="0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>
      <alignment vertical="center"/>
    </xf>
    <xf numFmtId="0" fontId="6" fillId="10" borderId="13" xfId="0" applyNumberFormat="1" applyFont="1" applyFill="1" applyBorder="1" applyAlignment="1" applyProtection="1">
      <alignment horizontal="center" vertical="center" wrapText="1"/>
    </xf>
    <xf numFmtId="0" fontId="3" fillId="12" borderId="2" xfId="0" applyNumberFormat="1" applyFont="1" applyFill="1" applyBorder="1" applyAlignment="1" applyProtection="1">
      <alignment horizontal="center" vertical="center" wrapText="1"/>
    </xf>
    <xf numFmtId="0" fontId="3" fillId="1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4" fillId="10" borderId="6" xfId="0" applyNumberFormat="1" applyFont="1" applyFill="1" applyBorder="1" applyAlignment="1" applyProtection="1">
      <alignment horizontal="left" vertical="center" wrapText="1"/>
    </xf>
    <xf numFmtId="0" fontId="3" fillId="10" borderId="7" xfId="0" applyNumberFormat="1" applyFont="1" applyFill="1" applyBorder="1" applyAlignment="1" applyProtection="1">
      <alignment horizontal="left" vertical="center" wrapText="1"/>
    </xf>
    <xf numFmtId="0" fontId="14" fillId="10" borderId="7" xfId="0" applyNumberFormat="1" applyFont="1" applyFill="1" applyBorder="1" applyAlignment="1" applyProtection="1">
      <alignment horizontal="left" vertical="center" wrapText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Border="1" applyAlignment="1" applyProtection="1">
      <alignment horizontal="center" vertical="center" wrapText="1"/>
    </xf>
    <xf numFmtId="0" fontId="3" fillId="4" borderId="0" xfId="0" applyNumberFormat="1" applyFont="1" applyFill="1" applyBorder="1" applyAlignment="1" applyProtection="1">
      <alignment horizontal="left" vertical="center" wrapText="1"/>
    </xf>
    <xf numFmtId="0" fontId="3" fillId="6" borderId="0" xfId="0" applyNumberFormat="1" applyFont="1" applyFill="1" applyBorder="1" applyAlignment="1" applyProtection="1">
      <alignment horizontal="center" vertical="center" wrapText="1"/>
    </xf>
    <xf numFmtId="0" fontId="4" fillId="7" borderId="4" xfId="0" applyNumberFormat="1" applyFont="1" applyFill="1" applyBorder="1" applyAlignment="1" applyProtection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19"/>
  <sheetViews>
    <sheetView topLeftCell="A96" workbookViewId="0">
      <selection activeCell="L85" sqref="L85:O85"/>
    </sheetView>
  </sheetViews>
  <sheetFormatPr defaultRowHeight="13.5"/>
  <cols>
    <col min="1" max="1" width="8.375" customWidth="1"/>
    <col min="3" max="3" width="7.125" customWidth="1"/>
    <col min="4" max="4" width="8.125" customWidth="1"/>
    <col min="5" max="5" width="11.25" bestFit="1" customWidth="1"/>
    <col min="7" max="7" width="18.875" customWidth="1"/>
    <col min="12" max="12" width="6.875" customWidth="1"/>
    <col min="13" max="13" width="8.125" customWidth="1"/>
    <col min="14" max="14" width="6.875" customWidth="1"/>
    <col min="15" max="15" width="8.5" customWidth="1"/>
  </cols>
  <sheetData>
    <row r="1" spans="1:15" ht="23.25">
      <c r="A1" s="89" t="s">
        <v>875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1:15" ht="15.75">
      <c r="A2" s="90"/>
      <c r="B2" s="90"/>
      <c r="C2" s="91"/>
      <c r="D2" s="91"/>
      <c r="E2" s="91"/>
      <c r="F2" s="91"/>
      <c r="G2" s="91"/>
      <c r="H2" s="3"/>
      <c r="I2" s="92"/>
      <c r="J2" s="92"/>
      <c r="K2" s="92"/>
      <c r="L2" s="93" t="s">
        <v>877</v>
      </c>
      <c r="M2" s="93"/>
      <c r="N2" s="93"/>
      <c r="O2" s="93"/>
    </row>
    <row r="3" spans="1:15" ht="38.25" customHeight="1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5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5" t="s">
        <v>11</v>
      </c>
      <c r="M3" s="5" t="s">
        <v>12</v>
      </c>
      <c r="N3" s="5" t="s">
        <v>13</v>
      </c>
      <c r="O3" s="5" t="s">
        <v>14</v>
      </c>
    </row>
    <row r="4" spans="1:15" ht="31.5">
      <c r="A4" s="1" t="s">
        <v>71</v>
      </c>
      <c r="B4" s="1" t="s">
        <v>72</v>
      </c>
      <c r="C4" s="1" t="s">
        <v>73</v>
      </c>
      <c r="D4" s="1" t="s">
        <v>74</v>
      </c>
      <c r="E4" s="19">
        <v>17340224532</v>
      </c>
      <c r="F4" s="19" t="s">
        <v>893</v>
      </c>
      <c r="G4" s="20" t="s">
        <v>894</v>
      </c>
      <c r="H4" s="1" t="s">
        <v>19</v>
      </c>
      <c r="I4" s="1" t="s">
        <v>75</v>
      </c>
      <c r="J4" s="1" t="s">
        <v>76</v>
      </c>
      <c r="K4" s="2" t="s">
        <v>77</v>
      </c>
      <c r="L4" s="1" t="s">
        <v>23</v>
      </c>
      <c r="M4" s="1">
        <v>67.5</v>
      </c>
      <c r="N4" s="1">
        <v>135</v>
      </c>
      <c r="O4" s="1">
        <v>202.5</v>
      </c>
    </row>
    <row r="5" spans="1:15" ht="31.5">
      <c r="A5" s="1" t="s">
        <v>194</v>
      </c>
      <c r="B5" s="1" t="s">
        <v>195</v>
      </c>
      <c r="C5" s="1" t="s">
        <v>73</v>
      </c>
      <c r="D5" s="1" t="s">
        <v>196</v>
      </c>
      <c r="E5" s="19">
        <v>15828743510</v>
      </c>
      <c r="F5" s="19" t="s">
        <v>895</v>
      </c>
      <c r="G5" s="20" t="s">
        <v>896</v>
      </c>
      <c r="H5" s="1" t="s">
        <v>26</v>
      </c>
      <c r="I5" s="1" t="s">
        <v>27</v>
      </c>
      <c r="J5" s="1" t="s">
        <v>197</v>
      </c>
      <c r="K5" s="2" t="s">
        <v>45</v>
      </c>
      <c r="L5" s="1" t="s">
        <v>23</v>
      </c>
      <c r="M5" s="1">
        <v>117</v>
      </c>
      <c r="N5" s="1">
        <v>234</v>
      </c>
      <c r="O5" s="1">
        <v>351</v>
      </c>
    </row>
    <row r="6" spans="1:15" ht="31.5">
      <c r="A6" s="1" t="s">
        <v>194</v>
      </c>
      <c r="B6" s="1" t="s">
        <v>195</v>
      </c>
      <c r="C6" s="1" t="s">
        <v>73</v>
      </c>
      <c r="D6" s="1" t="s">
        <v>196</v>
      </c>
      <c r="E6" s="19">
        <v>15828743510</v>
      </c>
      <c r="F6" s="19" t="s">
        <v>895</v>
      </c>
      <c r="G6" s="20" t="s">
        <v>896</v>
      </c>
      <c r="H6" s="1" t="s">
        <v>19</v>
      </c>
      <c r="I6" s="1" t="s">
        <v>75</v>
      </c>
      <c r="J6" s="1" t="s">
        <v>199</v>
      </c>
      <c r="K6" s="2" t="s">
        <v>45</v>
      </c>
      <c r="L6" s="1" t="s">
        <v>23</v>
      </c>
      <c r="M6" s="1">
        <v>67.5</v>
      </c>
      <c r="N6" s="1">
        <v>135</v>
      </c>
      <c r="O6" s="1">
        <v>202.5</v>
      </c>
    </row>
    <row r="7" spans="1:15" ht="31.5">
      <c r="A7" s="1" t="s">
        <v>274</v>
      </c>
      <c r="B7" s="1" t="s">
        <v>275</v>
      </c>
      <c r="C7" s="1" t="s">
        <v>73</v>
      </c>
      <c r="D7" s="1" t="s">
        <v>196</v>
      </c>
      <c r="E7" s="19">
        <v>18048849952</v>
      </c>
      <c r="F7" s="19" t="s">
        <v>897</v>
      </c>
      <c r="G7" s="20" t="s">
        <v>898</v>
      </c>
      <c r="H7" s="1" t="s">
        <v>26</v>
      </c>
      <c r="I7" s="1" t="s">
        <v>27</v>
      </c>
      <c r="J7" s="1" t="s">
        <v>276</v>
      </c>
      <c r="K7" s="2" t="s">
        <v>45</v>
      </c>
      <c r="L7" s="1" t="s">
        <v>23</v>
      </c>
      <c r="M7" s="1">
        <v>117</v>
      </c>
      <c r="N7" s="1">
        <v>234</v>
      </c>
      <c r="O7" s="1">
        <v>351</v>
      </c>
    </row>
    <row r="8" spans="1:15" ht="31.5">
      <c r="A8" s="1" t="s">
        <v>274</v>
      </c>
      <c r="B8" s="1" t="s">
        <v>275</v>
      </c>
      <c r="C8" s="1" t="s">
        <v>73</v>
      </c>
      <c r="D8" s="1" t="s">
        <v>196</v>
      </c>
      <c r="E8" s="19">
        <v>18048849952</v>
      </c>
      <c r="F8" s="19" t="s">
        <v>897</v>
      </c>
      <c r="G8" s="20" t="s">
        <v>898</v>
      </c>
      <c r="H8" s="1" t="s">
        <v>19</v>
      </c>
      <c r="I8" s="1" t="s">
        <v>75</v>
      </c>
      <c r="J8" s="1" t="s">
        <v>277</v>
      </c>
      <c r="K8" s="2" t="s">
        <v>45</v>
      </c>
      <c r="L8" s="1" t="s">
        <v>23</v>
      </c>
      <c r="M8" s="1">
        <v>67.5</v>
      </c>
      <c r="N8" s="1">
        <v>135</v>
      </c>
      <c r="O8" s="1">
        <v>202.5</v>
      </c>
    </row>
    <row r="9" spans="1:15" ht="31.5">
      <c r="A9" s="1" t="s">
        <v>337</v>
      </c>
      <c r="B9" s="1" t="s">
        <v>338</v>
      </c>
      <c r="C9" s="1" t="s">
        <v>73</v>
      </c>
      <c r="D9" s="1" t="s">
        <v>74</v>
      </c>
      <c r="E9" s="19">
        <v>18081769170</v>
      </c>
      <c r="F9" s="19" t="s">
        <v>893</v>
      </c>
      <c r="G9" s="20" t="s">
        <v>899</v>
      </c>
      <c r="H9" s="1" t="s">
        <v>19</v>
      </c>
      <c r="I9" s="1" t="s">
        <v>75</v>
      </c>
      <c r="J9" s="1" t="s">
        <v>339</v>
      </c>
      <c r="K9" s="2" t="s">
        <v>340</v>
      </c>
      <c r="L9" s="1" t="s">
        <v>23</v>
      </c>
      <c r="M9" s="1">
        <v>67.5</v>
      </c>
      <c r="N9" s="1">
        <v>135</v>
      </c>
      <c r="O9" s="1">
        <v>202.5</v>
      </c>
    </row>
    <row r="10" spans="1:15" ht="31.5">
      <c r="A10" s="1" t="s">
        <v>337</v>
      </c>
      <c r="B10" s="1" t="s">
        <v>338</v>
      </c>
      <c r="C10" s="1" t="s">
        <v>73</v>
      </c>
      <c r="D10" s="1" t="s">
        <v>74</v>
      </c>
      <c r="E10" s="19">
        <v>18081769170</v>
      </c>
      <c r="F10" s="19" t="s">
        <v>893</v>
      </c>
      <c r="G10" s="20" t="s">
        <v>899</v>
      </c>
      <c r="H10" s="1" t="s">
        <v>26</v>
      </c>
      <c r="I10" s="1" t="s">
        <v>27</v>
      </c>
      <c r="J10" s="1" t="s">
        <v>341</v>
      </c>
      <c r="K10" s="2" t="s">
        <v>340</v>
      </c>
      <c r="L10" s="1" t="s">
        <v>23</v>
      </c>
      <c r="M10" s="1">
        <v>117</v>
      </c>
      <c r="N10" s="1">
        <v>234</v>
      </c>
      <c r="O10" s="1">
        <v>351</v>
      </c>
    </row>
    <row r="11" spans="1:15" ht="31.5">
      <c r="A11" s="1" t="s">
        <v>342</v>
      </c>
      <c r="B11" s="1" t="s">
        <v>343</v>
      </c>
      <c r="C11" s="1" t="s">
        <v>73</v>
      </c>
      <c r="D11" s="1" t="s">
        <v>74</v>
      </c>
      <c r="E11" s="19">
        <v>18090319579</v>
      </c>
      <c r="F11" s="19" t="s">
        <v>895</v>
      </c>
      <c r="G11" s="20" t="s">
        <v>900</v>
      </c>
      <c r="H11" s="1" t="s">
        <v>26</v>
      </c>
      <c r="I11" s="1" t="s">
        <v>27</v>
      </c>
      <c r="J11" s="1" t="s">
        <v>344</v>
      </c>
      <c r="K11" s="2" t="s">
        <v>106</v>
      </c>
      <c r="L11" s="1" t="s">
        <v>23</v>
      </c>
      <c r="M11" s="1">
        <v>117</v>
      </c>
      <c r="N11" s="1">
        <v>234</v>
      </c>
      <c r="O11" s="1">
        <v>351</v>
      </c>
    </row>
    <row r="12" spans="1:15" ht="31.5">
      <c r="A12" s="1" t="s">
        <v>350</v>
      </c>
      <c r="B12" s="1" t="s">
        <v>351</v>
      </c>
      <c r="C12" s="1" t="s">
        <v>73</v>
      </c>
      <c r="D12" s="1" t="s">
        <v>74</v>
      </c>
      <c r="E12" s="19">
        <v>18090319579</v>
      </c>
      <c r="F12" s="19" t="s">
        <v>895</v>
      </c>
      <c r="G12" s="20" t="s">
        <v>901</v>
      </c>
      <c r="H12" s="1" t="s">
        <v>26</v>
      </c>
      <c r="I12" s="1" t="s">
        <v>27</v>
      </c>
      <c r="J12" s="1" t="s">
        <v>352</v>
      </c>
      <c r="K12" s="2" t="s">
        <v>106</v>
      </c>
      <c r="L12" s="1" t="s">
        <v>23</v>
      </c>
      <c r="M12" s="1">
        <v>117</v>
      </c>
      <c r="N12" s="1">
        <v>234</v>
      </c>
      <c r="O12" s="1">
        <v>351</v>
      </c>
    </row>
    <row r="13" spans="1:15" ht="31.5">
      <c r="A13" s="1" t="s">
        <v>416</v>
      </c>
      <c r="B13" s="1" t="s">
        <v>417</v>
      </c>
      <c r="C13" s="1" t="s">
        <v>73</v>
      </c>
      <c r="D13" s="1" t="s">
        <v>418</v>
      </c>
      <c r="E13" s="19">
        <v>18383275810</v>
      </c>
      <c r="F13" s="19" t="s">
        <v>893</v>
      </c>
      <c r="G13" s="20" t="s">
        <v>902</v>
      </c>
      <c r="H13" s="1" t="s">
        <v>19</v>
      </c>
      <c r="I13" s="1" t="s">
        <v>75</v>
      </c>
      <c r="J13" s="1" t="s">
        <v>419</v>
      </c>
      <c r="K13" s="2" t="s">
        <v>77</v>
      </c>
      <c r="L13" s="1" t="s">
        <v>23</v>
      </c>
      <c r="M13" s="1">
        <v>67.5</v>
      </c>
      <c r="N13" s="1">
        <v>135</v>
      </c>
      <c r="O13" s="1">
        <v>202.5</v>
      </c>
    </row>
    <row r="14" spans="1:15" ht="31.5">
      <c r="A14" s="1" t="s">
        <v>421</v>
      </c>
      <c r="B14" s="1" t="s">
        <v>422</v>
      </c>
      <c r="C14" s="1" t="s">
        <v>73</v>
      </c>
      <c r="D14" s="1" t="s">
        <v>423</v>
      </c>
      <c r="E14" s="19">
        <v>19382980259</v>
      </c>
      <c r="F14" s="19" t="s">
        <v>893</v>
      </c>
      <c r="G14" s="20" t="s">
        <v>903</v>
      </c>
      <c r="H14" s="1" t="s">
        <v>19</v>
      </c>
      <c r="I14" s="1" t="s">
        <v>75</v>
      </c>
      <c r="J14" s="1" t="s">
        <v>424</v>
      </c>
      <c r="K14" s="2" t="s">
        <v>45</v>
      </c>
      <c r="L14" s="1" t="s">
        <v>23</v>
      </c>
      <c r="M14" s="1">
        <v>67.5</v>
      </c>
      <c r="N14" s="1">
        <v>135</v>
      </c>
      <c r="O14" s="1">
        <v>202.5</v>
      </c>
    </row>
    <row r="15" spans="1:15" ht="31.5">
      <c r="A15" s="1" t="s">
        <v>421</v>
      </c>
      <c r="B15" s="1" t="s">
        <v>422</v>
      </c>
      <c r="C15" s="1" t="s">
        <v>73</v>
      </c>
      <c r="D15" s="1" t="s">
        <v>423</v>
      </c>
      <c r="E15" s="19">
        <v>19382980259</v>
      </c>
      <c r="F15" s="19" t="s">
        <v>893</v>
      </c>
      <c r="G15" s="20" t="s">
        <v>903</v>
      </c>
      <c r="H15" s="1" t="s">
        <v>26</v>
      </c>
      <c r="I15" s="1" t="s">
        <v>27</v>
      </c>
      <c r="J15" s="1" t="s">
        <v>425</v>
      </c>
      <c r="K15" s="2" t="s">
        <v>45</v>
      </c>
      <c r="L15" s="1" t="s">
        <v>23</v>
      </c>
      <c r="M15" s="1">
        <v>117</v>
      </c>
      <c r="N15" s="1">
        <v>234</v>
      </c>
      <c r="O15" s="1">
        <v>351</v>
      </c>
    </row>
    <row r="16" spans="1:15" ht="33.75">
      <c r="A16" s="1" t="s">
        <v>502</v>
      </c>
      <c r="B16" s="1" t="s">
        <v>503</v>
      </c>
      <c r="C16" s="1" t="s">
        <v>73</v>
      </c>
      <c r="D16" s="1" t="s">
        <v>504</v>
      </c>
      <c r="E16" s="19">
        <v>18090319577</v>
      </c>
      <c r="F16" s="19" t="s">
        <v>895</v>
      </c>
      <c r="G16" s="20" t="s">
        <v>904</v>
      </c>
      <c r="H16" s="1" t="s">
        <v>82</v>
      </c>
      <c r="I16" s="1" t="s">
        <v>294</v>
      </c>
      <c r="J16" s="1" t="s">
        <v>505</v>
      </c>
      <c r="K16" s="1" t="s">
        <v>395</v>
      </c>
      <c r="L16" s="1" t="s">
        <v>23</v>
      </c>
      <c r="M16" s="1">
        <v>336.5</v>
      </c>
      <c r="N16" s="1">
        <v>673</v>
      </c>
      <c r="O16" s="1">
        <v>1009.5</v>
      </c>
    </row>
    <row r="17" spans="1:15" ht="31.5">
      <c r="A17" s="1" t="s">
        <v>544</v>
      </c>
      <c r="B17" s="1" t="s">
        <v>545</v>
      </c>
      <c r="C17" s="1" t="s">
        <v>73</v>
      </c>
      <c r="D17" s="1" t="s">
        <v>546</v>
      </c>
      <c r="E17" s="19">
        <v>13990517312</v>
      </c>
      <c r="F17" s="19" t="s">
        <v>897</v>
      </c>
      <c r="G17" s="20" t="s">
        <v>905</v>
      </c>
      <c r="H17" s="1" t="s">
        <v>26</v>
      </c>
      <c r="I17" s="1" t="s">
        <v>27</v>
      </c>
      <c r="J17" s="1" t="s">
        <v>547</v>
      </c>
      <c r="K17" s="2" t="s">
        <v>33</v>
      </c>
      <c r="L17" s="1" t="s">
        <v>23</v>
      </c>
      <c r="M17" s="1">
        <v>117</v>
      </c>
      <c r="N17" s="1">
        <v>234</v>
      </c>
      <c r="O17" s="1">
        <v>351</v>
      </c>
    </row>
    <row r="18" spans="1:15" ht="31.5">
      <c r="A18" s="1" t="s">
        <v>544</v>
      </c>
      <c r="B18" s="1" t="s">
        <v>545</v>
      </c>
      <c r="C18" s="1" t="s">
        <v>73</v>
      </c>
      <c r="D18" s="1" t="s">
        <v>546</v>
      </c>
      <c r="E18" s="19">
        <v>13990517312</v>
      </c>
      <c r="F18" s="19" t="s">
        <v>897</v>
      </c>
      <c r="G18" s="20" t="s">
        <v>905</v>
      </c>
      <c r="H18" s="1" t="s">
        <v>19</v>
      </c>
      <c r="I18" s="1" t="s">
        <v>20</v>
      </c>
      <c r="J18" s="1" t="s">
        <v>548</v>
      </c>
      <c r="K18" s="2" t="s">
        <v>33</v>
      </c>
      <c r="L18" s="1" t="s">
        <v>23</v>
      </c>
      <c r="M18" s="1">
        <v>67.5</v>
      </c>
      <c r="N18" s="1">
        <v>135</v>
      </c>
      <c r="O18" s="1">
        <v>202.5</v>
      </c>
    </row>
    <row r="19" spans="1:15" ht="33.75">
      <c r="A19" s="1" t="s">
        <v>558</v>
      </c>
      <c r="B19" s="1" t="s">
        <v>559</v>
      </c>
      <c r="C19" s="1" t="s">
        <v>73</v>
      </c>
      <c r="D19" s="1" t="s">
        <v>560</v>
      </c>
      <c r="E19" s="19">
        <v>17032538022</v>
      </c>
      <c r="F19" s="19" t="s">
        <v>897</v>
      </c>
      <c r="G19" s="20" t="s">
        <v>906</v>
      </c>
      <c r="H19" s="1" t="s">
        <v>26</v>
      </c>
      <c r="I19" s="1" t="s">
        <v>27</v>
      </c>
      <c r="J19" s="1" t="s">
        <v>561</v>
      </c>
      <c r="K19" s="1" t="s">
        <v>39</v>
      </c>
      <c r="L19" s="1" t="s">
        <v>23</v>
      </c>
      <c r="M19" s="1">
        <v>117</v>
      </c>
      <c r="N19" s="1">
        <v>234</v>
      </c>
      <c r="O19" s="1">
        <v>351</v>
      </c>
    </row>
    <row r="20" spans="1:15" ht="24">
      <c r="A20" s="1" t="s">
        <v>558</v>
      </c>
      <c r="B20" s="1" t="s">
        <v>559</v>
      </c>
      <c r="C20" s="1" t="s">
        <v>73</v>
      </c>
      <c r="D20" s="1" t="s">
        <v>560</v>
      </c>
      <c r="E20" s="19">
        <v>17032538022</v>
      </c>
      <c r="F20" s="19" t="s">
        <v>897</v>
      </c>
      <c r="G20" s="20" t="s">
        <v>906</v>
      </c>
      <c r="H20" s="1" t="s">
        <v>19</v>
      </c>
      <c r="I20" s="1" t="s">
        <v>20</v>
      </c>
      <c r="J20" s="1" t="s">
        <v>565</v>
      </c>
      <c r="K20" s="1" t="s">
        <v>39</v>
      </c>
      <c r="L20" s="1" t="s">
        <v>23</v>
      </c>
      <c r="M20" s="1">
        <v>67.5</v>
      </c>
      <c r="N20" s="1">
        <v>135</v>
      </c>
      <c r="O20" s="1">
        <v>202.5</v>
      </c>
    </row>
    <row r="21" spans="1:15" ht="31.5">
      <c r="A21" s="1" t="s">
        <v>667</v>
      </c>
      <c r="B21" s="1" t="s">
        <v>668</v>
      </c>
      <c r="C21" s="1" t="s">
        <v>73</v>
      </c>
      <c r="D21" s="1" t="s">
        <v>74</v>
      </c>
      <c r="E21" s="19">
        <v>17390324267</v>
      </c>
      <c r="F21" s="19" t="s">
        <v>895</v>
      </c>
      <c r="G21" s="20" t="s">
        <v>907</v>
      </c>
      <c r="H21" s="1" t="s">
        <v>19</v>
      </c>
      <c r="I21" s="1" t="s">
        <v>75</v>
      </c>
      <c r="J21" s="1" t="s">
        <v>669</v>
      </c>
      <c r="K21" s="2" t="s">
        <v>340</v>
      </c>
      <c r="L21" s="1" t="s">
        <v>23</v>
      </c>
      <c r="M21" s="1">
        <v>67.5</v>
      </c>
      <c r="N21" s="1">
        <v>135</v>
      </c>
      <c r="O21" s="1">
        <v>202.5</v>
      </c>
    </row>
    <row r="22" spans="1:15" ht="31.5">
      <c r="A22" s="1" t="s">
        <v>667</v>
      </c>
      <c r="B22" s="1" t="s">
        <v>668</v>
      </c>
      <c r="C22" s="1" t="s">
        <v>73</v>
      </c>
      <c r="D22" s="1" t="s">
        <v>74</v>
      </c>
      <c r="E22" s="19">
        <v>17390324267</v>
      </c>
      <c r="F22" s="19" t="s">
        <v>895</v>
      </c>
      <c r="G22" s="20" t="s">
        <v>907</v>
      </c>
      <c r="H22" s="1" t="s">
        <v>26</v>
      </c>
      <c r="I22" s="1" t="s">
        <v>27</v>
      </c>
      <c r="J22" s="1" t="s">
        <v>672</v>
      </c>
      <c r="K22" s="2" t="s">
        <v>340</v>
      </c>
      <c r="L22" s="1" t="s">
        <v>23</v>
      </c>
      <c r="M22" s="1">
        <v>117</v>
      </c>
      <c r="N22" s="1">
        <v>234</v>
      </c>
      <c r="O22" s="1">
        <v>351</v>
      </c>
    </row>
    <row r="23" spans="1:15" ht="31.5">
      <c r="A23" s="1" t="s">
        <v>678</v>
      </c>
      <c r="B23" s="1" t="s">
        <v>679</v>
      </c>
      <c r="C23" s="1" t="s">
        <v>73</v>
      </c>
      <c r="D23" s="1" t="s">
        <v>680</v>
      </c>
      <c r="E23" s="19">
        <v>17390395386</v>
      </c>
      <c r="F23" s="19" t="s">
        <v>893</v>
      </c>
      <c r="G23" s="20" t="s">
        <v>908</v>
      </c>
      <c r="H23" s="1" t="s">
        <v>26</v>
      </c>
      <c r="I23" s="1" t="s">
        <v>27</v>
      </c>
      <c r="J23" s="1" t="s">
        <v>681</v>
      </c>
      <c r="K23" s="2" t="s">
        <v>45</v>
      </c>
      <c r="L23" s="1" t="s">
        <v>23</v>
      </c>
      <c r="M23" s="1">
        <v>117</v>
      </c>
      <c r="N23" s="1">
        <v>234</v>
      </c>
      <c r="O23" s="1">
        <v>351</v>
      </c>
    </row>
    <row r="24" spans="1:15" ht="31.5">
      <c r="A24" s="1" t="s">
        <v>678</v>
      </c>
      <c r="B24" s="1" t="s">
        <v>679</v>
      </c>
      <c r="C24" s="1" t="s">
        <v>73</v>
      </c>
      <c r="D24" s="1" t="s">
        <v>680</v>
      </c>
      <c r="E24" s="19">
        <v>17390395386</v>
      </c>
      <c r="F24" s="19" t="s">
        <v>893</v>
      </c>
      <c r="G24" s="20" t="s">
        <v>908</v>
      </c>
      <c r="H24" s="1" t="s">
        <v>19</v>
      </c>
      <c r="I24" s="1" t="s">
        <v>75</v>
      </c>
      <c r="J24" s="1" t="s">
        <v>682</v>
      </c>
      <c r="K24" s="2" t="s">
        <v>45</v>
      </c>
      <c r="L24" s="1" t="s">
        <v>23</v>
      </c>
      <c r="M24" s="1">
        <v>67.5</v>
      </c>
      <c r="N24" s="1">
        <v>135</v>
      </c>
      <c r="O24" s="1">
        <v>202.5</v>
      </c>
    </row>
    <row r="25" spans="1:15" ht="31.5">
      <c r="A25" s="1" t="s">
        <v>714</v>
      </c>
      <c r="B25" s="1" t="s">
        <v>715</v>
      </c>
      <c r="C25" s="1" t="s">
        <v>73</v>
      </c>
      <c r="D25" s="1" t="s">
        <v>716</v>
      </c>
      <c r="E25" s="19">
        <v>13548324643</v>
      </c>
      <c r="F25" s="19" t="s">
        <v>895</v>
      </c>
      <c r="G25" s="20" t="s">
        <v>909</v>
      </c>
      <c r="H25" s="1" t="s">
        <v>19</v>
      </c>
      <c r="I25" s="1" t="s">
        <v>20</v>
      </c>
      <c r="J25" s="1" t="s">
        <v>717</v>
      </c>
      <c r="K25" s="2" t="s">
        <v>33</v>
      </c>
      <c r="L25" s="1" t="s">
        <v>23</v>
      </c>
      <c r="M25" s="1">
        <v>67.5</v>
      </c>
      <c r="N25" s="1">
        <v>135</v>
      </c>
      <c r="O25" s="1">
        <v>202.5</v>
      </c>
    </row>
    <row r="26" spans="1:15" ht="31.5">
      <c r="A26" s="1" t="s">
        <v>714</v>
      </c>
      <c r="B26" s="1" t="s">
        <v>715</v>
      </c>
      <c r="C26" s="1" t="s">
        <v>73</v>
      </c>
      <c r="D26" s="1" t="s">
        <v>716</v>
      </c>
      <c r="E26" s="19">
        <v>13548324643</v>
      </c>
      <c r="F26" s="19" t="s">
        <v>895</v>
      </c>
      <c r="G26" s="20" t="s">
        <v>909</v>
      </c>
      <c r="H26" s="1" t="s">
        <v>26</v>
      </c>
      <c r="I26" s="1" t="s">
        <v>27</v>
      </c>
      <c r="J26" s="1" t="s">
        <v>719</v>
      </c>
      <c r="K26" s="2" t="s">
        <v>33</v>
      </c>
      <c r="L26" s="1" t="s">
        <v>23</v>
      </c>
      <c r="M26" s="1">
        <v>117</v>
      </c>
      <c r="N26" s="1">
        <v>234</v>
      </c>
      <c r="O26" s="1">
        <v>351</v>
      </c>
    </row>
    <row r="27" spans="1:15" ht="31.5">
      <c r="A27" s="7" t="s">
        <v>853</v>
      </c>
      <c r="B27" s="7" t="s">
        <v>854</v>
      </c>
      <c r="C27" s="7" t="s">
        <v>73</v>
      </c>
      <c r="D27" s="7" t="s">
        <v>752</v>
      </c>
      <c r="E27" s="21">
        <v>15282171348</v>
      </c>
      <c r="F27" s="21" t="s">
        <v>897</v>
      </c>
      <c r="G27" s="22" t="s">
        <v>910</v>
      </c>
      <c r="H27" s="7" t="s">
        <v>82</v>
      </c>
      <c r="I27" s="7" t="s">
        <v>127</v>
      </c>
      <c r="J27" s="8" t="s">
        <v>855</v>
      </c>
      <c r="K27" s="8" t="s">
        <v>856</v>
      </c>
      <c r="L27" s="7" t="s">
        <v>23</v>
      </c>
      <c r="M27" s="7">
        <v>336.5</v>
      </c>
      <c r="N27" s="7">
        <v>673</v>
      </c>
      <c r="O27" s="7">
        <v>1009.5</v>
      </c>
    </row>
    <row r="28" spans="1:15" ht="19.5" customHeight="1">
      <c r="A28" s="83" t="s">
        <v>876</v>
      </c>
      <c r="B28" s="84"/>
      <c r="C28" s="9"/>
      <c r="D28" s="9"/>
      <c r="E28" s="9"/>
      <c r="F28" s="9"/>
      <c r="G28" s="9"/>
      <c r="H28" s="9"/>
      <c r="I28" s="9"/>
      <c r="J28" s="9"/>
      <c r="K28" s="9"/>
      <c r="L28" s="11">
        <v>24</v>
      </c>
      <c r="M28" s="11">
        <f>SUM(M4:M27)</f>
        <v>2702.5</v>
      </c>
      <c r="N28" s="11">
        <f>SUM(N4:N27)</f>
        <v>5405</v>
      </c>
      <c r="O28" s="11">
        <f>SUM(O4:O27)</f>
        <v>8107.5</v>
      </c>
    </row>
    <row r="29" spans="1:15" ht="24">
      <c r="A29" s="4" t="s">
        <v>58</v>
      </c>
      <c r="B29" s="4" t="s">
        <v>59</v>
      </c>
      <c r="C29" s="4" t="s">
        <v>60</v>
      </c>
      <c r="D29" s="4" t="s">
        <v>61</v>
      </c>
      <c r="E29" s="23">
        <v>17313975306</v>
      </c>
      <c r="F29" s="23" t="s">
        <v>895</v>
      </c>
      <c r="G29" s="24" t="s">
        <v>911</v>
      </c>
      <c r="H29" s="4" t="s">
        <v>26</v>
      </c>
      <c r="I29" s="4" t="s">
        <v>27</v>
      </c>
      <c r="J29" s="4" t="s">
        <v>62</v>
      </c>
      <c r="K29" s="4" t="s">
        <v>39</v>
      </c>
      <c r="L29" s="4" t="s">
        <v>23</v>
      </c>
      <c r="M29" s="4">
        <f>N29/2</f>
        <v>117</v>
      </c>
      <c r="N29" s="4">
        <v>234</v>
      </c>
      <c r="O29" s="4">
        <f>M29+N29</f>
        <v>351</v>
      </c>
    </row>
    <row r="30" spans="1:15" ht="24">
      <c r="A30" s="1" t="s">
        <v>58</v>
      </c>
      <c r="B30" s="1" t="s">
        <v>59</v>
      </c>
      <c r="C30" s="1" t="s">
        <v>60</v>
      </c>
      <c r="D30" s="1" t="s">
        <v>61</v>
      </c>
      <c r="E30" s="23">
        <v>17313975306</v>
      </c>
      <c r="F30" s="23" t="s">
        <v>895</v>
      </c>
      <c r="G30" s="24" t="s">
        <v>911</v>
      </c>
      <c r="H30" s="1" t="s">
        <v>19</v>
      </c>
      <c r="I30" s="1" t="s">
        <v>20</v>
      </c>
      <c r="J30" s="1" t="s">
        <v>64</v>
      </c>
      <c r="K30" s="1" t="s">
        <v>39</v>
      </c>
      <c r="L30" s="1" t="s">
        <v>23</v>
      </c>
      <c r="M30" s="4">
        <f t="shared" ref="M30:M69" si="0">N30/2</f>
        <v>67.5</v>
      </c>
      <c r="N30" s="1">
        <v>135</v>
      </c>
      <c r="O30" s="4">
        <f t="shared" ref="O30:O69" si="1">M30+N30</f>
        <v>202.5</v>
      </c>
    </row>
    <row r="31" spans="1:15" ht="31.5">
      <c r="A31" s="1" t="s">
        <v>65</v>
      </c>
      <c r="B31" s="1" t="s">
        <v>66</v>
      </c>
      <c r="C31" s="1" t="s">
        <v>60</v>
      </c>
      <c r="D31" s="1" t="s">
        <v>67</v>
      </c>
      <c r="E31" s="25">
        <v>15883252568</v>
      </c>
      <c r="F31" s="25" t="s">
        <v>912</v>
      </c>
      <c r="G31" s="26" t="s">
        <v>913</v>
      </c>
      <c r="H31" s="1" t="s">
        <v>26</v>
      </c>
      <c r="I31" s="1" t="s">
        <v>68</v>
      </c>
      <c r="J31" s="1" t="s">
        <v>69</v>
      </c>
      <c r="K31" s="2" t="s">
        <v>70</v>
      </c>
      <c r="L31" s="1" t="s">
        <v>23</v>
      </c>
      <c r="M31" s="4">
        <f t="shared" si="0"/>
        <v>117</v>
      </c>
      <c r="N31" s="1">
        <v>234</v>
      </c>
      <c r="O31" s="4">
        <f t="shared" si="1"/>
        <v>351</v>
      </c>
    </row>
    <row r="32" spans="1:15" ht="31.5">
      <c r="A32" s="1" t="s">
        <v>65</v>
      </c>
      <c r="B32" s="1" t="s">
        <v>66</v>
      </c>
      <c r="C32" s="1" t="s">
        <v>60</v>
      </c>
      <c r="D32" s="1" t="s">
        <v>67</v>
      </c>
      <c r="E32" s="25">
        <v>15883252568</v>
      </c>
      <c r="F32" s="25" t="s">
        <v>912</v>
      </c>
      <c r="G32" s="26" t="s">
        <v>913</v>
      </c>
      <c r="H32" s="1" t="s">
        <v>19</v>
      </c>
      <c r="I32" s="1" t="s">
        <v>20</v>
      </c>
      <c r="J32" s="1" t="s">
        <v>78</v>
      </c>
      <c r="K32" s="2" t="s">
        <v>70</v>
      </c>
      <c r="L32" s="1" t="s">
        <v>23</v>
      </c>
      <c r="M32" s="4">
        <f t="shared" si="0"/>
        <v>67.5</v>
      </c>
      <c r="N32" s="1">
        <v>135</v>
      </c>
      <c r="O32" s="4">
        <f t="shared" si="1"/>
        <v>202.5</v>
      </c>
    </row>
    <row r="33" spans="1:15" ht="31.5">
      <c r="A33" s="1" t="s">
        <v>97</v>
      </c>
      <c r="B33" s="1" t="s">
        <v>98</v>
      </c>
      <c r="C33" s="1" t="s">
        <v>60</v>
      </c>
      <c r="D33" s="1" t="s">
        <v>99</v>
      </c>
      <c r="E33" s="25">
        <v>18990565176</v>
      </c>
      <c r="F33" s="25" t="s">
        <v>914</v>
      </c>
      <c r="G33" s="26" t="s">
        <v>915</v>
      </c>
      <c r="H33" s="1" t="s">
        <v>26</v>
      </c>
      <c r="I33" s="1" t="s">
        <v>68</v>
      </c>
      <c r="J33" s="1" t="s">
        <v>100</v>
      </c>
      <c r="K33" s="10" t="s">
        <v>70</v>
      </c>
      <c r="L33" s="1" t="s">
        <v>23</v>
      </c>
      <c r="M33" s="4">
        <f t="shared" si="0"/>
        <v>117</v>
      </c>
      <c r="N33" s="1">
        <v>234</v>
      </c>
      <c r="O33" s="4">
        <f t="shared" si="1"/>
        <v>351</v>
      </c>
    </row>
    <row r="34" spans="1:15" ht="31.5">
      <c r="A34" s="1" t="s">
        <v>97</v>
      </c>
      <c r="B34" s="1" t="s">
        <v>98</v>
      </c>
      <c r="C34" s="1" t="s">
        <v>60</v>
      </c>
      <c r="D34" s="1" t="s">
        <v>99</v>
      </c>
      <c r="E34" s="25">
        <v>18990565176</v>
      </c>
      <c r="F34" s="25" t="s">
        <v>914</v>
      </c>
      <c r="G34" s="26" t="s">
        <v>915</v>
      </c>
      <c r="H34" s="1" t="s">
        <v>19</v>
      </c>
      <c r="I34" s="1" t="s">
        <v>20</v>
      </c>
      <c r="J34" s="1" t="s">
        <v>101</v>
      </c>
      <c r="K34" s="2" t="s">
        <v>70</v>
      </c>
      <c r="L34" s="1" t="s">
        <v>23</v>
      </c>
      <c r="M34" s="4">
        <f t="shared" si="0"/>
        <v>67.5</v>
      </c>
      <c r="N34" s="1">
        <v>135</v>
      </c>
      <c r="O34" s="4">
        <f t="shared" si="1"/>
        <v>202.5</v>
      </c>
    </row>
    <row r="35" spans="1:15" ht="33.75">
      <c r="A35" s="1" t="s">
        <v>124</v>
      </c>
      <c r="B35" s="1" t="s">
        <v>125</v>
      </c>
      <c r="C35" s="1" t="s">
        <v>60</v>
      </c>
      <c r="D35" s="1" t="s">
        <v>126</v>
      </c>
      <c r="E35" s="25">
        <v>15026398803</v>
      </c>
      <c r="F35" s="25" t="s">
        <v>914</v>
      </c>
      <c r="G35" s="26" t="s">
        <v>916</v>
      </c>
      <c r="H35" s="1" t="s">
        <v>82</v>
      </c>
      <c r="I35" s="1" t="s">
        <v>127</v>
      </c>
      <c r="J35" s="1" t="s">
        <v>128</v>
      </c>
      <c r="K35" s="2" t="s">
        <v>129</v>
      </c>
      <c r="L35" s="1" t="s">
        <v>23</v>
      </c>
      <c r="M35" s="4">
        <f t="shared" si="0"/>
        <v>336.5</v>
      </c>
      <c r="N35" s="1">
        <v>673</v>
      </c>
      <c r="O35" s="4">
        <f t="shared" si="1"/>
        <v>1009.5</v>
      </c>
    </row>
    <row r="36" spans="1:15" ht="33.75">
      <c r="A36" s="1" t="s">
        <v>150</v>
      </c>
      <c r="B36" s="1" t="s">
        <v>151</v>
      </c>
      <c r="C36" s="1" t="s">
        <v>60</v>
      </c>
      <c r="D36" s="1" t="s">
        <v>152</v>
      </c>
      <c r="E36" s="25">
        <v>15708193493</v>
      </c>
      <c r="F36" s="25" t="s">
        <v>914</v>
      </c>
      <c r="G36" s="26" t="s">
        <v>917</v>
      </c>
      <c r="H36" s="1" t="s">
        <v>82</v>
      </c>
      <c r="I36" s="1" t="s">
        <v>153</v>
      </c>
      <c r="J36" s="1" t="s">
        <v>154</v>
      </c>
      <c r="K36" s="1" t="s">
        <v>155</v>
      </c>
      <c r="L36" s="1" t="s">
        <v>23</v>
      </c>
      <c r="M36" s="4">
        <f t="shared" si="0"/>
        <v>336.5</v>
      </c>
      <c r="N36" s="1">
        <v>673</v>
      </c>
      <c r="O36" s="4">
        <f t="shared" si="1"/>
        <v>1009.5</v>
      </c>
    </row>
    <row r="37" spans="1:15" ht="31.5">
      <c r="A37" s="1" t="s">
        <v>156</v>
      </c>
      <c r="B37" s="1" t="s">
        <v>157</v>
      </c>
      <c r="C37" s="1" t="s">
        <v>60</v>
      </c>
      <c r="D37" s="1" t="s">
        <v>152</v>
      </c>
      <c r="E37" s="25">
        <v>17378731508</v>
      </c>
      <c r="F37" s="25" t="s">
        <v>914</v>
      </c>
      <c r="G37" s="26" t="s">
        <v>918</v>
      </c>
      <c r="H37" s="1" t="s">
        <v>82</v>
      </c>
      <c r="I37" s="1" t="s">
        <v>127</v>
      </c>
      <c r="J37" s="2" t="s">
        <v>158</v>
      </c>
      <c r="K37" s="2" t="s">
        <v>129</v>
      </c>
      <c r="L37" s="1" t="s">
        <v>23</v>
      </c>
      <c r="M37" s="4">
        <f t="shared" si="0"/>
        <v>336.5</v>
      </c>
      <c r="N37" s="1">
        <v>673</v>
      </c>
      <c r="O37" s="4">
        <f t="shared" si="1"/>
        <v>1009.5</v>
      </c>
    </row>
    <row r="38" spans="1:15" ht="31.5">
      <c r="A38" s="1" t="s">
        <v>164</v>
      </c>
      <c r="B38" s="1" t="s">
        <v>165</v>
      </c>
      <c r="C38" s="1" t="s">
        <v>60</v>
      </c>
      <c r="D38" s="1" t="s">
        <v>166</v>
      </c>
      <c r="E38" s="25">
        <v>18990590496</v>
      </c>
      <c r="F38" s="23" t="s">
        <v>895</v>
      </c>
      <c r="G38" s="26" t="s">
        <v>919</v>
      </c>
      <c r="H38" s="1" t="s">
        <v>26</v>
      </c>
      <c r="I38" s="1" t="s">
        <v>68</v>
      </c>
      <c r="J38" s="1" t="s">
        <v>167</v>
      </c>
      <c r="K38" s="2" t="s">
        <v>70</v>
      </c>
      <c r="L38" s="1" t="s">
        <v>23</v>
      </c>
      <c r="M38" s="4">
        <f t="shared" si="0"/>
        <v>117</v>
      </c>
      <c r="N38" s="1">
        <v>234</v>
      </c>
      <c r="O38" s="4">
        <f t="shared" si="1"/>
        <v>351</v>
      </c>
    </row>
    <row r="39" spans="1:15" ht="31.5">
      <c r="A39" s="1" t="s">
        <v>164</v>
      </c>
      <c r="B39" s="1" t="s">
        <v>165</v>
      </c>
      <c r="C39" s="1" t="s">
        <v>60</v>
      </c>
      <c r="D39" s="1" t="s">
        <v>166</v>
      </c>
      <c r="E39" s="25">
        <v>18990590496</v>
      </c>
      <c r="F39" s="23" t="s">
        <v>895</v>
      </c>
      <c r="G39" s="26" t="s">
        <v>919</v>
      </c>
      <c r="H39" s="1" t="s">
        <v>19</v>
      </c>
      <c r="I39" s="1" t="s">
        <v>20</v>
      </c>
      <c r="J39" s="1" t="s">
        <v>169</v>
      </c>
      <c r="K39" s="2" t="s">
        <v>70</v>
      </c>
      <c r="L39" s="1" t="s">
        <v>23</v>
      </c>
      <c r="M39" s="4">
        <f t="shared" si="0"/>
        <v>67.5</v>
      </c>
      <c r="N39" s="1">
        <v>135</v>
      </c>
      <c r="O39" s="4">
        <f t="shared" si="1"/>
        <v>202.5</v>
      </c>
    </row>
    <row r="40" spans="1:15" ht="31.5">
      <c r="A40" s="1" t="s">
        <v>170</v>
      </c>
      <c r="B40" s="1" t="s">
        <v>171</v>
      </c>
      <c r="C40" s="1" t="s">
        <v>60</v>
      </c>
      <c r="D40" s="1" t="s">
        <v>172</v>
      </c>
      <c r="E40" s="25">
        <v>19882123891</v>
      </c>
      <c r="F40" s="25" t="s">
        <v>914</v>
      </c>
      <c r="G40" s="26" t="s">
        <v>920</v>
      </c>
      <c r="H40" s="1" t="s">
        <v>26</v>
      </c>
      <c r="I40" s="1" t="s">
        <v>68</v>
      </c>
      <c r="J40" s="1" t="s">
        <v>173</v>
      </c>
      <c r="K40" s="2" t="s">
        <v>70</v>
      </c>
      <c r="L40" s="1" t="s">
        <v>23</v>
      </c>
      <c r="M40" s="4">
        <f t="shared" si="0"/>
        <v>117</v>
      </c>
      <c r="N40" s="1">
        <v>234</v>
      </c>
      <c r="O40" s="4">
        <f t="shared" si="1"/>
        <v>351</v>
      </c>
    </row>
    <row r="41" spans="1:15" ht="31.5">
      <c r="A41" s="1" t="s">
        <v>170</v>
      </c>
      <c r="B41" s="1" t="s">
        <v>171</v>
      </c>
      <c r="C41" s="1" t="s">
        <v>60</v>
      </c>
      <c r="D41" s="1" t="s">
        <v>172</v>
      </c>
      <c r="E41" s="25">
        <v>19882123891</v>
      </c>
      <c r="F41" s="25" t="s">
        <v>914</v>
      </c>
      <c r="G41" s="26" t="s">
        <v>920</v>
      </c>
      <c r="H41" s="1" t="s">
        <v>19</v>
      </c>
      <c r="I41" s="1" t="s">
        <v>20</v>
      </c>
      <c r="J41" s="1" t="s">
        <v>174</v>
      </c>
      <c r="K41" s="2" t="s">
        <v>70</v>
      </c>
      <c r="L41" s="1" t="s">
        <v>23</v>
      </c>
      <c r="M41" s="4">
        <f t="shared" si="0"/>
        <v>67.5</v>
      </c>
      <c r="N41" s="1">
        <v>135</v>
      </c>
      <c r="O41" s="4">
        <f t="shared" si="1"/>
        <v>202.5</v>
      </c>
    </row>
    <row r="42" spans="1:15" ht="31.5">
      <c r="A42" s="1" t="s">
        <v>183</v>
      </c>
      <c r="B42" s="1" t="s">
        <v>184</v>
      </c>
      <c r="C42" s="1" t="s">
        <v>60</v>
      </c>
      <c r="D42" s="1" t="s">
        <v>67</v>
      </c>
      <c r="E42" s="25">
        <v>17378812291</v>
      </c>
      <c r="F42" s="23" t="s">
        <v>895</v>
      </c>
      <c r="G42" s="26" t="s">
        <v>921</v>
      </c>
      <c r="H42" s="1" t="s">
        <v>26</v>
      </c>
      <c r="I42" s="1" t="s">
        <v>68</v>
      </c>
      <c r="J42" s="1" t="s">
        <v>185</v>
      </c>
      <c r="K42" s="2" t="s">
        <v>70</v>
      </c>
      <c r="L42" s="1" t="s">
        <v>23</v>
      </c>
      <c r="M42" s="4">
        <f t="shared" si="0"/>
        <v>117</v>
      </c>
      <c r="N42" s="1">
        <v>234</v>
      </c>
      <c r="O42" s="4">
        <f t="shared" si="1"/>
        <v>351</v>
      </c>
    </row>
    <row r="43" spans="1:15" ht="31.5">
      <c r="A43" s="1" t="s">
        <v>183</v>
      </c>
      <c r="B43" s="1" t="s">
        <v>184</v>
      </c>
      <c r="C43" s="1" t="s">
        <v>60</v>
      </c>
      <c r="D43" s="1" t="s">
        <v>67</v>
      </c>
      <c r="E43" s="25">
        <v>17378812291</v>
      </c>
      <c r="F43" s="23" t="s">
        <v>895</v>
      </c>
      <c r="G43" s="26" t="s">
        <v>921</v>
      </c>
      <c r="H43" s="1" t="s">
        <v>19</v>
      </c>
      <c r="I43" s="1" t="s">
        <v>20</v>
      </c>
      <c r="J43" s="1" t="s">
        <v>186</v>
      </c>
      <c r="K43" s="2" t="s">
        <v>70</v>
      </c>
      <c r="L43" s="1" t="s">
        <v>23</v>
      </c>
      <c r="M43" s="4">
        <f t="shared" si="0"/>
        <v>67.5</v>
      </c>
      <c r="N43" s="1">
        <v>135</v>
      </c>
      <c r="O43" s="4">
        <f t="shared" si="1"/>
        <v>202.5</v>
      </c>
    </row>
    <row r="44" spans="1:15" ht="33.75">
      <c r="A44" s="1" t="s">
        <v>170</v>
      </c>
      <c r="B44" s="1" t="s">
        <v>171</v>
      </c>
      <c r="C44" s="1" t="s">
        <v>60</v>
      </c>
      <c r="D44" s="1" t="s">
        <v>172</v>
      </c>
      <c r="E44" s="25">
        <v>19882123891</v>
      </c>
      <c r="F44" s="25" t="s">
        <v>914</v>
      </c>
      <c r="G44" s="26" t="s">
        <v>920</v>
      </c>
      <c r="H44" s="1" t="s">
        <v>82</v>
      </c>
      <c r="I44" s="1" t="s">
        <v>153</v>
      </c>
      <c r="J44" s="1" t="s">
        <v>189</v>
      </c>
      <c r="K44" s="1" t="s">
        <v>155</v>
      </c>
      <c r="L44" s="1" t="s">
        <v>23</v>
      </c>
      <c r="M44" s="4">
        <f t="shared" si="0"/>
        <v>336.5</v>
      </c>
      <c r="N44" s="1">
        <v>673</v>
      </c>
      <c r="O44" s="4">
        <f t="shared" si="1"/>
        <v>1009.5</v>
      </c>
    </row>
    <row r="45" spans="1:15" ht="31.5">
      <c r="A45" s="1" t="s">
        <v>208</v>
      </c>
      <c r="B45" s="1" t="s">
        <v>209</v>
      </c>
      <c r="C45" s="1" t="s">
        <v>60</v>
      </c>
      <c r="D45" s="1" t="s">
        <v>210</v>
      </c>
      <c r="E45" s="25">
        <v>13981422906</v>
      </c>
      <c r="F45" s="25" t="s">
        <v>914</v>
      </c>
      <c r="G45" s="26" t="s">
        <v>922</v>
      </c>
      <c r="H45" s="1" t="s">
        <v>82</v>
      </c>
      <c r="I45" s="1" t="s">
        <v>153</v>
      </c>
      <c r="J45" s="1" t="s">
        <v>211</v>
      </c>
      <c r="K45" s="2" t="s">
        <v>212</v>
      </c>
      <c r="L45" s="1" t="s">
        <v>23</v>
      </c>
      <c r="M45" s="4">
        <f t="shared" si="0"/>
        <v>336.5</v>
      </c>
      <c r="N45" s="1">
        <v>673</v>
      </c>
      <c r="O45" s="4">
        <f t="shared" si="1"/>
        <v>1009.5</v>
      </c>
    </row>
    <row r="46" spans="1:15" ht="31.5">
      <c r="A46" s="1" t="s">
        <v>227</v>
      </c>
      <c r="B46" s="1" t="s">
        <v>228</v>
      </c>
      <c r="C46" s="1" t="s">
        <v>60</v>
      </c>
      <c r="D46" s="1" t="s">
        <v>229</v>
      </c>
      <c r="E46" s="25">
        <v>18090303813</v>
      </c>
      <c r="F46" s="23" t="s">
        <v>895</v>
      </c>
      <c r="G46" s="26" t="s">
        <v>923</v>
      </c>
      <c r="H46" s="1" t="s">
        <v>26</v>
      </c>
      <c r="I46" s="1" t="s">
        <v>68</v>
      </c>
      <c r="J46" s="1" t="s">
        <v>230</v>
      </c>
      <c r="K46" s="2" t="s">
        <v>70</v>
      </c>
      <c r="L46" s="1" t="s">
        <v>23</v>
      </c>
      <c r="M46" s="4">
        <f t="shared" si="0"/>
        <v>117</v>
      </c>
      <c r="N46" s="1">
        <v>234</v>
      </c>
      <c r="O46" s="4">
        <f t="shared" si="1"/>
        <v>351</v>
      </c>
    </row>
    <row r="47" spans="1:15" ht="31.5">
      <c r="A47" s="1" t="s">
        <v>227</v>
      </c>
      <c r="B47" s="1" t="s">
        <v>228</v>
      </c>
      <c r="C47" s="1" t="s">
        <v>60</v>
      </c>
      <c r="D47" s="1" t="s">
        <v>229</v>
      </c>
      <c r="E47" s="25">
        <v>18090303813</v>
      </c>
      <c r="F47" s="23" t="s">
        <v>895</v>
      </c>
      <c r="G47" s="26" t="s">
        <v>923</v>
      </c>
      <c r="H47" s="1" t="s">
        <v>19</v>
      </c>
      <c r="I47" s="1" t="s">
        <v>20</v>
      </c>
      <c r="J47" s="1" t="s">
        <v>231</v>
      </c>
      <c r="K47" s="2" t="s">
        <v>70</v>
      </c>
      <c r="L47" s="1" t="s">
        <v>23</v>
      </c>
      <c r="M47" s="4">
        <f t="shared" si="0"/>
        <v>67.5</v>
      </c>
      <c r="N47" s="1">
        <v>135</v>
      </c>
      <c r="O47" s="4">
        <f t="shared" si="1"/>
        <v>202.5</v>
      </c>
    </row>
    <row r="48" spans="1:15" ht="31.5">
      <c r="A48" s="1" t="s">
        <v>240</v>
      </c>
      <c r="B48" s="1" t="s">
        <v>241</v>
      </c>
      <c r="C48" s="1" t="s">
        <v>60</v>
      </c>
      <c r="D48" s="1" t="s">
        <v>166</v>
      </c>
      <c r="E48" s="25">
        <v>18682573506</v>
      </c>
      <c r="F48" s="23" t="s">
        <v>895</v>
      </c>
      <c r="G48" s="26" t="s">
        <v>924</v>
      </c>
      <c r="H48" s="1" t="s">
        <v>26</v>
      </c>
      <c r="I48" s="1" t="s">
        <v>68</v>
      </c>
      <c r="J48" s="1" t="s">
        <v>242</v>
      </c>
      <c r="K48" s="2" t="s">
        <v>70</v>
      </c>
      <c r="L48" s="1" t="s">
        <v>23</v>
      </c>
      <c r="M48" s="4">
        <f t="shared" si="0"/>
        <v>117</v>
      </c>
      <c r="N48" s="1">
        <v>234</v>
      </c>
      <c r="O48" s="4">
        <f t="shared" si="1"/>
        <v>351</v>
      </c>
    </row>
    <row r="49" spans="1:15" ht="31.5">
      <c r="A49" s="1" t="s">
        <v>240</v>
      </c>
      <c r="B49" s="1" t="s">
        <v>241</v>
      </c>
      <c r="C49" s="1" t="s">
        <v>60</v>
      </c>
      <c r="D49" s="1" t="s">
        <v>166</v>
      </c>
      <c r="E49" s="25">
        <v>18682573506</v>
      </c>
      <c r="F49" s="23" t="s">
        <v>895</v>
      </c>
      <c r="G49" s="26" t="s">
        <v>924</v>
      </c>
      <c r="H49" s="1" t="s">
        <v>19</v>
      </c>
      <c r="I49" s="1" t="s">
        <v>20</v>
      </c>
      <c r="J49" s="1" t="s">
        <v>243</v>
      </c>
      <c r="K49" s="2" t="s">
        <v>70</v>
      </c>
      <c r="L49" s="1" t="s">
        <v>23</v>
      </c>
      <c r="M49" s="4">
        <f t="shared" si="0"/>
        <v>67.5</v>
      </c>
      <c r="N49" s="1">
        <v>135</v>
      </c>
      <c r="O49" s="4">
        <f t="shared" si="1"/>
        <v>202.5</v>
      </c>
    </row>
    <row r="50" spans="1:15" ht="31.5">
      <c r="A50" s="1" t="s">
        <v>249</v>
      </c>
      <c r="B50" s="1" t="s">
        <v>250</v>
      </c>
      <c r="C50" s="1" t="s">
        <v>60</v>
      </c>
      <c r="D50" s="1" t="s">
        <v>251</v>
      </c>
      <c r="E50" s="25">
        <v>19980342507</v>
      </c>
      <c r="F50" s="25" t="s">
        <v>914</v>
      </c>
      <c r="G50" s="26" t="s">
        <v>925</v>
      </c>
      <c r="H50" s="1" t="s">
        <v>26</v>
      </c>
      <c r="I50" s="1" t="s">
        <v>68</v>
      </c>
      <c r="J50" s="1" t="s">
        <v>252</v>
      </c>
      <c r="K50" s="2" t="s">
        <v>70</v>
      </c>
      <c r="L50" s="1" t="s">
        <v>23</v>
      </c>
      <c r="M50" s="4">
        <f t="shared" si="0"/>
        <v>117</v>
      </c>
      <c r="N50" s="1">
        <v>234</v>
      </c>
      <c r="O50" s="4">
        <f t="shared" si="1"/>
        <v>351</v>
      </c>
    </row>
    <row r="51" spans="1:15" ht="31.5">
      <c r="A51" s="1" t="s">
        <v>249</v>
      </c>
      <c r="B51" s="1" t="s">
        <v>250</v>
      </c>
      <c r="C51" s="1" t="s">
        <v>60</v>
      </c>
      <c r="D51" s="1" t="s">
        <v>251</v>
      </c>
      <c r="E51" s="25">
        <v>19980342507</v>
      </c>
      <c r="F51" s="25" t="s">
        <v>914</v>
      </c>
      <c r="G51" s="26" t="s">
        <v>925</v>
      </c>
      <c r="H51" s="1" t="s">
        <v>19</v>
      </c>
      <c r="I51" s="1" t="s">
        <v>20</v>
      </c>
      <c r="J51" s="1" t="s">
        <v>253</v>
      </c>
      <c r="K51" s="2" t="s">
        <v>70</v>
      </c>
      <c r="L51" s="1" t="s">
        <v>23</v>
      </c>
      <c r="M51" s="4">
        <f t="shared" si="0"/>
        <v>67.5</v>
      </c>
      <c r="N51" s="1">
        <v>135</v>
      </c>
      <c r="O51" s="4">
        <f t="shared" si="1"/>
        <v>202.5</v>
      </c>
    </row>
    <row r="52" spans="1:15" ht="31.5">
      <c r="A52" s="1" t="s">
        <v>254</v>
      </c>
      <c r="B52" s="1" t="s">
        <v>255</v>
      </c>
      <c r="C52" s="1" t="s">
        <v>60</v>
      </c>
      <c r="D52" s="1" t="s">
        <v>126</v>
      </c>
      <c r="E52" s="25">
        <v>17740258639</v>
      </c>
      <c r="F52" s="25" t="s">
        <v>914</v>
      </c>
      <c r="G52" s="26" t="s">
        <v>926</v>
      </c>
      <c r="H52" s="1" t="s">
        <v>26</v>
      </c>
      <c r="I52" s="1" t="s">
        <v>68</v>
      </c>
      <c r="J52" s="1" t="s">
        <v>256</v>
      </c>
      <c r="K52" s="2" t="s">
        <v>70</v>
      </c>
      <c r="L52" s="1" t="s">
        <v>23</v>
      </c>
      <c r="M52" s="4">
        <f t="shared" si="0"/>
        <v>117</v>
      </c>
      <c r="N52" s="1">
        <v>234</v>
      </c>
      <c r="O52" s="4">
        <f t="shared" si="1"/>
        <v>351</v>
      </c>
    </row>
    <row r="53" spans="1:15" ht="31.5">
      <c r="A53" s="1" t="s">
        <v>254</v>
      </c>
      <c r="B53" s="1" t="s">
        <v>255</v>
      </c>
      <c r="C53" s="1" t="s">
        <v>60</v>
      </c>
      <c r="D53" s="1" t="s">
        <v>126</v>
      </c>
      <c r="E53" s="25">
        <v>17740258639</v>
      </c>
      <c r="F53" s="25" t="s">
        <v>914</v>
      </c>
      <c r="G53" s="26" t="s">
        <v>926</v>
      </c>
      <c r="H53" s="1" t="s">
        <v>19</v>
      </c>
      <c r="I53" s="1" t="s">
        <v>20</v>
      </c>
      <c r="J53" s="1" t="s">
        <v>257</v>
      </c>
      <c r="K53" s="2" t="s">
        <v>70</v>
      </c>
      <c r="L53" s="1" t="s">
        <v>23</v>
      </c>
      <c r="M53" s="4">
        <f t="shared" si="0"/>
        <v>67.5</v>
      </c>
      <c r="N53" s="1">
        <v>135</v>
      </c>
      <c r="O53" s="4">
        <f t="shared" si="1"/>
        <v>202.5</v>
      </c>
    </row>
    <row r="54" spans="1:15" ht="22.5">
      <c r="A54" s="1" t="s">
        <v>258</v>
      </c>
      <c r="B54" s="1" t="s">
        <v>259</v>
      </c>
      <c r="C54" s="1" t="s">
        <v>60</v>
      </c>
      <c r="D54" s="1" t="s">
        <v>260</v>
      </c>
      <c r="E54" s="25">
        <v>19882141732</v>
      </c>
      <c r="F54" s="25" t="s">
        <v>914</v>
      </c>
      <c r="G54" s="26" t="s">
        <v>927</v>
      </c>
      <c r="H54" s="1" t="s">
        <v>26</v>
      </c>
      <c r="I54" s="1" t="s">
        <v>27</v>
      </c>
      <c r="J54" s="1" t="s">
        <v>261</v>
      </c>
      <c r="K54" s="1" t="s">
        <v>39</v>
      </c>
      <c r="L54" s="1" t="s">
        <v>23</v>
      </c>
      <c r="M54" s="4">
        <f t="shared" si="0"/>
        <v>117</v>
      </c>
      <c r="N54" s="1">
        <v>234</v>
      </c>
      <c r="O54" s="4">
        <f t="shared" si="1"/>
        <v>351</v>
      </c>
    </row>
    <row r="55" spans="1:15" ht="22.5">
      <c r="A55" s="1" t="s">
        <v>258</v>
      </c>
      <c r="B55" s="1" t="s">
        <v>259</v>
      </c>
      <c r="C55" s="1" t="s">
        <v>60</v>
      </c>
      <c r="D55" s="1" t="s">
        <v>260</v>
      </c>
      <c r="E55" s="25">
        <v>19882141732</v>
      </c>
      <c r="F55" s="25" t="s">
        <v>914</v>
      </c>
      <c r="G55" s="26" t="s">
        <v>927</v>
      </c>
      <c r="H55" s="1" t="s">
        <v>19</v>
      </c>
      <c r="I55" s="1" t="s">
        <v>20</v>
      </c>
      <c r="J55" s="1" t="s">
        <v>262</v>
      </c>
      <c r="K55" s="1" t="s">
        <v>39</v>
      </c>
      <c r="L55" s="1" t="s">
        <v>23</v>
      </c>
      <c r="M55" s="4">
        <f t="shared" si="0"/>
        <v>67.5</v>
      </c>
      <c r="N55" s="1">
        <v>135</v>
      </c>
      <c r="O55" s="4">
        <f t="shared" si="1"/>
        <v>202.5</v>
      </c>
    </row>
    <row r="56" spans="1:15" ht="24">
      <c r="A56" s="1" t="s">
        <v>263</v>
      </c>
      <c r="B56" s="1" t="s">
        <v>264</v>
      </c>
      <c r="C56" s="1" t="s">
        <v>60</v>
      </c>
      <c r="D56" s="1" t="s">
        <v>265</v>
      </c>
      <c r="E56" s="25">
        <v>15328715996</v>
      </c>
      <c r="F56" s="23" t="s">
        <v>895</v>
      </c>
      <c r="G56" s="26" t="s">
        <v>928</v>
      </c>
      <c r="H56" s="1" t="s">
        <v>19</v>
      </c>
      <c r="I56" s="1" t="s">
        <v>20</v>
      </c>
      <c r="J56" s="1" t="s">
        <v>266</v>
      </c>
      <c r="K56" s="1" t="s">
        <v>39</v>
      </c>
      <c r="L56" s="1" t="s">
        <v>23</v>
      </c>
      <c r="M56" s="4">
        <f t="shared" si="0"/>
        <v>67.5</v>
      </c>
      <c r="N56" s="1">
        <v>135</v>
      </c>
      <c r="O56" s="4">
        <f t="shared" si="1"/>
        <v>202.5</v>
      </c>
    </row>
    <row r="57" spans="1:15" ht="33.75">
      <c r="A57" s="1" t="s">
        <v>263</v>
      </c>
      <c r="B57" s="1" t="s">
        <v>264</v>
      </c>
      <c r="C57" s="1" t="s">
        <v>60</v>
      </c>
      <c r="D57" s="1" t="s">
        <v>265</v>
      </c>
      <c r="E57" s="25">
        <v>15328715996</v>
      </c>
      <c r="F57" s="23" t="s">
        <v>895</v>
      </c>
      <c r="G57" s="26" t="s">
        <v>928</v>
      </c>
      <c r="H57" s="1" t="s">
        <v>26</v>
      </c>
      <c r="I57" s="1" t="s">
        <v>27</v>
      </c>
      <c r="J57" s="1" t="s">
        <v>267</v>
      </c>
      <c r="K57" s="1" t="s">
        <v>39</v>
      </c>
      <c r="L57" s="1" t="s">
        <v>23</v>
      </c>
      <c r="M57" s="4">
        <f t="shared" si="0"/>
        <v>117</v>
      </c>
      <c r="N57" s="1">
        <v>234</v>
      </c>
      <c r="O57" s="4">
        <f t="shared" si="1"/>
        <v>351</v>
      </c>
    </row>
    <row r="58" spans="1:15" ht="31.5">
      <c r="A58" s="1" t="s">
        <v>268</v>
      </c>
      <c r="B58" s="1" t="s">
        <v>269</v>
      </c>
      <c r="C58" s="1" t="s">
        <v>60</v>
      </c>
      <c r="D58" s="1" t="s">
        <v>270</v>
      </c>
      <c r="E58" s="25">
        <v>13890471490</v>
      </c>
      <c r="F58" s="23" t="s">
        <v>895</v>
      </c>
      <c r="G58" s="26" t="s">
        <v>929</v>
      </c>
      <c r="H58" s="1" t="s">
        <v>26</v>
      </c>
      <c r="I58" s="1" t="s">
        <v>68</v>
      </c>
      <c r="J58" s="1" t="s">
        <v>271</v>
      </c>
      <c r="K58" s="2" t="s">
        <v>70</v>
      </c>
      <c r="L58" s="1" t="s">
        <v>23</v>
      </c>
      <c r="M58" s="4">
        <f t="shared" si="0"/>
        <v>117</v>
      </c>
      <c r="N58" s="1">
        <v>234</v>
      </c>
      <c r="O58" s="4">
        <f t="shared" si="1"/>
        <v>351</v>
      </c>
    </row>
    <row r="59" spans="1:15" ht="31.5">
      <c r="A59" s="1" t="s">
        <v>268</v>
      </c>
      <c r="B59" s="1" t="s">
        <v>269</v>
      </c>
      <c r="C59" s="1" t="s">
        <v>60</v>
      </c>
      <c r="D59" s="1" t="s">
        <v>270</v>
      </c>
      <c r="E59" s="25">
        <v>13890471490</v>
      </c>
      <c r="F59" s="23" t="s">
        <v>895</v>
      </c>
      <c r="G59" s="26" t="s">
        <v>929</v>
      </c>
      <c r="H59" s="1" t="s">
        <v>19</v>
      </c>
      <c r="I59" s="1" t="s">
        <v>20</v>
      </c>
      <c r="J59" s="1" t="s">
        <v>272</v>
      </c>
      <c r="K59" s="2" t="s">
        <v>70</v>
      </c>
      <c r="L59" s="1" t="s">
        <v>23</v>
      </c>
      <c r="M59" s="4">
        <f t="shared" si="0"/>
        <v>67.5</v>
      </c>
      <c r="N59" s="1">
        <v>135</v>
      </c>
      <c r="O59" s="4">
        <f t="shared" si="1"/>
        <v>202.5</v>
      </c>
    </row>
    <row r="60" spans="1:15" ht="33.75">
      <c r="A60" s="1" t="s">
        <v>402</v>
      </c>
      <c r="B60" s="1" t="s">
        <v>403</v>
      </c>
      <c r="C60" s="1" t="s">
        <v>60</v>
      </c>
      <c r="D60" s="1" t="s">
        <v>404</v>
      </c>
      <c r="E60" s="25">
        <v>15282140877</v>
      </c>
      <c r="F60" s="23" t="s">
        <v>895</v>
      </c>
      <c r="G60" s="26" t="s">
        <v>930</v>
      </c>
      <c r="H60" s="1" t="s">
        <v>26</v>
      </c>
      <c r="I60" s="1" t="s">
        <v>27</v>
      </c>
      <c r="J60" s="1" t="s">
        <v>405</v>
      </c>
      <c r="K60" s="1" t="s">
        <v>22</v>
      </c>
      <c r="L60" s="1" t="s">
        <v>23</v>
      </c>
      <c r="M60" s="4">
        <f t="shared" si="0"/>
        <v>117</v>
      </c>
      <c r="N60" s="1">
        <v>234</v>
      </c>
      <c r="O60" s="4">
        <f t="shared" si="1"/>
        <v>351</v>
      </c>
    </row>
    <row r="61" spans="1:15" ht="33.75">
      <c r="A61" s="1" t="s">
        <v>402</v>
      </c>
      <c r="B61" s="1" t="s">
        <v>403</v>
      </c>
      <c r="C61" s="1" t="s">
        <v>60</v>
      </c>
      <c r="D61" s="1" t="s">
        <v>404</v>
      </c>
      <c r="E61" s="25">
        <v>15282140877</v>
      </c>
      <c r="F61" s="23" t="s">
        <v>895</v>
      </c>
      <c r="G61" s="26" t="s">
        <v>930</v>
      </c>
      <c r="H61" s="1" t="s">
        <v>19</v>
      </c>
      <c r="I61" s="1" t="s">
        <v>20</v>
      </c>
      <c r="J61" s="1" t="s">
        <v>406</v>
      </c>
      <c r="K61" s="1" t="s">
        <v>22</v>
      </c>
      <c r="L61" s="1" t="s">
        <v>23</v>
      </c>
      <c r="M61" s="4">
        <v>67</v>
      </c>
      <c r="N61" s="1">
        <v>135</v>
      </c>
      <c r="O61" s="4">
        <f t="shared" si="1"/>
        <v>202</v>
      </c>
    </row>
    <row r="62" spans="1:15" ht="31.5">
      <c r="A62" s="1" t="s">
        <v>673</v>
      </c>
      <c r="B62" s="1" t="s">
        <v>674</v>
      </c>
      <c r="C62" s="1" t="s">
        <v>60</v>
      </c>
      <c r="D62" s="1" t="s">
        <v>675</v>
      </c>
      <c r="E62" s="25">
        <v>15983298769</v>
      </c>
      <c r="F62" s="25" t="s">
        <v>914</v>
      </c>
      <c r="G62" s="26" t="s">
        <v>931</v>
      </c>
      <c r="H62" s="1" t="s">
        <v>26</v>
      </c>
      <c r="I62" s="1" t="s">
        <v>68</v>
      </c>
      <c r="J62" s="1" t="s">
        <v>676</v>
      </c>
      <c r="K62" s="2" t="s">
        <v>70</v>
      </c>
      <c r="L62" s="1" t="s">
        <v>23</v>
      </c>
      <c r="M62" s="4">
        <f t="shared" si="0"/>
        <v>117</v>
      </c>
      <c r="N62" s="1">
        <v>234</v>
      </c>
      <c r="O62" s="4">
        <f t="shared" si="1"/>
        <v>351</v>
      </c>
    </row>
    <row r="63" spans="1:15" ht="31.5">
      <c r="A63" s="1" t="s">
        <v>673</v>
      </c>
      <c r="B63" s="1" t="s">
        <v>674</v>
      </c>
      <c r="C63" s="1" t="s">
        <v>60</v>
      </c>
      <c r="D63" s="1" t="s">
        <v>675</v>
      </c>
      <c r="E63" s="25">
        <v>15983298769</v>
      </c>
      <c r="F63" s="25" t="s">
        <v>914</v>
      </c>
      <c r="G63" s="26" t="s">
        <v>931</v>
      </c>
      <c r="H63" s="1" t="s">
        <v>19</v>
      </c>
      <c r="I63" s="1" t="s">
        <v>20</v>
      </c>
      <c r="J63" s="1" t="s">
        <v>677</v>
      </c>
      <c r="K63" s="2" t="s">
        <v>70</v>
      </c>
      <c r="L63" s="1" t="s">
        <v>23</v>
      </c>
      <c r="M63" s="4">
        <f t="shared" si="0"/>
        <v>67.5</v>
      </c>
      <c r="N63" s="1">
        <v>135</v>
      </c>
      <c r="O63" s="4">
        <f t="shared" si="1"/>
        <v>202.5</v>
      </c>
    </row>
    <row r="64" spans="1:15" ht="31.5">
      <c r="A64" s="1" t="s">
        <v>740</v>
      </c>
      <c r="B64" s="1" t="s">
        <v>741</v>
      </c>
      <c r="C64" s="1" t="s">
        <v>60</v>
      </c>
      <c r="D64" s="1" t="s">
        <v>742</v>
      </c>
      <c r="E64" s="25">
        <v>18183202918</v>
      </c>
      <c r="F64" s="25" t="s">
        <v>914</v>
      </c>
      <c r="G64" s="26" t="s">
        <v>932</v>
      </c>
      <c r="H64" s="1" t="s">
        <v>26</v>
      </c>
      <c r="I64" s="1" t="s">
        <v>68</v>
      </c>
      <c r="J64" s="1" t="s">
        <v>743</v>
      </c>
      <c r="K64" s="2" t="s">
        <v>70</v>
      </c>
      <c r="L64" s="1" t="s">
        <v>23</v>
      </c>
      <c r="M64" s="4">
        <f t="shared" si="0"/>
        <v>117</v>
      </c>
      <c r="N64" s="1">
        <v>234</v>
      </c>
      <c r="O64" s="4">
        <f t="shared" si="1"/>
        <v>351</v>
      </c>
    </row>
    <row r="65" spans="1:15" ht="31.5">
      <c r="A65" s="1" t="s">
        <v>740</v>
      </c>
      <c r="B65" s="1" t="s">
        <v>741</v>
      </c>
      <c r="C65" s="1" t="s">
        <v>60</v>
      </c>
      <c r="D65" s="1" t="s">
        <v>742</v>
      </c>
      <c r="E65" s="25">
        <v>18183202918</v>
      </c>
      <c r="F65" s="25" t="s">
        <v>914</v>
      </c>
      <c r="G65" s="26" t="s">
        <v>932</v>
      </c>
      <c r="H65" s="1" t="s">
        <v>19</v>
      </c>
      <c r="I65" s="1" t="s">
        <v>20</v>
      </c>
      <c r="J65" s="1" t="s">
        <v>744</v>
      </c>
      <c r="K65" s="2" t="s">
        <v>70</v>
      </c>
      <c r="L65" s="1" t="s">
        <v>23</v>
      </c>
      <c r="M65" s="4">
        <f t="shared" si="0"/>
        <v>67.5</v>
      </c>
      <c r="N65" s="1">
        <v>135</v>
      </c>
      <c r="O65" s="4">
        <f t="shared" si="1"/>
        <v>202.5</v>
      </c>
    </row>
    <row r="66" spans="1:15" ht="33.75">
      <c r="A66" s="1" t="s">
        <v>755</v>
      </c>
      <c r="B66" s="1" t="s">
        <v>756</v>
      </c>
      <c r="C66" s="1" t="s">
        <v>60</v>
      </c>
      <c r="D66" s="1" t="s">
        <v>229</v>
      </c>
      <c r="E66" s="25">
        <v>18783230403</v>
      </c>
      <c r="F66" s="25" t="s">
        <v>914</v>
      </c>
      <c r="G66" s="26" t="s">
        <v>933</v>
      </c>
      <c r="H66" s="1" t="s">
        <v>312</v>
      </c>
      <c r="I66" s="1" t="s">
        <v>757</v>
      </c>
      <c r="J66" s="1" t="s">
        <v>758</v>
      </c>
      <c r="K66" s="1" t="s">
        <v>322</v>
      </c>
      <c r="L66" s="1" t="s">
        <v>23</v>
      </c>
      <c r="M66" s="4">
        <f t="shared" si="0"/>
        <v>465</v>
      </c>
      <c r="N66" s="1">
        <v>930</v>
      </c>
      <c r="O66" s="4">
        <f t="shared" si="1"/>
        <v>1395</v>
      </c>
    </row>
    <row r="67" spans="1:15" ht="31.5">
      <c r="A67" s="1" t="s">
        <v>767</v>
      </c>
      <c r="B67" s="1" t="s">
        <v>768</v>
      </c>
      <c r="C67" s="1" t="s">
        <v>60</v>
      </c>
      <c r="D67" s="1" t="s">
        <v>769</v>
      </c>
      <c r="E67" s="25">
        <v>13458483756</v>
      </c>
      <c r="F67" s="23" t="s">
        <v>895</v>
      </c>
      <c r="G67" s="26" t="s">
        <v>934</v>
      </c>
      <c r="H67" s="1" t="s">
        <v>82</v>
      </c>
      <c r="I67" s="1" t="s">
        <v>127</v>
      </c>
      <c r="J67" s="2" t="s">
        <v>770</v>
      </c>
      <c r="K67" s="2" t="s">
        <v>129</v>
      </c>
      <c r="L67" s="1" t="s">
        <v>23</v>
      </c>
      <c r="M67" s="4">
        <f t="shared" si="0"/>
        <v>336.5</v>
      </c>
      <c r="N67" s="1">
        <v>673</v>
      </c>
      <c r="O67" s="4">
        <f t="shared" si="1"/>
        <v>1009.5</v>
      </c>
    </row>
    <row r="68" spans="1:15" ht="31.5">
      <c r="A68" s="1" t="s">
        <v>775</v>
      </c>
      <c r="B68" s="1" t="s">
        <v>776</v>
      </c>
      <c r="C68" s="1" t="s">
        <v>60</v>
      </c>
      <c r="D68" s="1" t="s">
        <v>251</v>
      </c>
      <c r="E68" s="25">
        <v>19196503050</v>
      </c>
      <c r="F68" s="25" t="s">
        <v>914</v>
      </c>
      <c r="G68" s="26" t="s">
        <v>935</v>
      </c>
      <c r="H68" s="1" t="s">
        <v>26</v>
      </c>
      <c r="I68" s="1" t="s">
        <v>68</v>
      </c>
      <c r="J68" s="1" t="s">
        <v>777</v>
      </c>
      <c r="K68" s="2" t="s">
        <v>70</v>
      </c>
      <c r="L68" s="1" t="s">
        <v>23</v>
      </c>
      <c r="M68" s="4">
        <f t="shared" si="0"/>
        <v>117</v>
      </c>
      <c r="N68" s="1">
        <v>234</v>
      </c>
      <c r="O68" s="4">
        <f t="shared" si="1"/>
        <v>351</v>
      </c>
    </row>
    <row r="69" spans="1:15" ht="31.5">
      <c r="A69" s="7" t="s">
        <v>775</v>
      </c>
      <c r="B69" s="7" t="s">
        <v>776</v>
      </c>
      <c r="C69" s="7" t="s">
        <v>60</v>
      </c>
      <c r="D69" s="7" t="s">
        <v>251</v>
      </c>
      <c r="E69" s="25">
        <v>19196503050</v>
      </c>
      <c r="F69" s="25" t="s">
        <v>914</v>
      </c>
      <c r="G69" s="26" t="s">
        <v>935</v>
      </c>
      <c r="H69" s="7" t="s">
        <v>19</v>
      </c>
      <c r="I69" s="7" t="s">
        <v>20</v>
      </c>
      <c r="J69" s="7" t="s">
        <v>778</v>
      </c>
      <c r="K69" s="8" t="s">
        <v>70</v>
      </c>
      <c r="L69" s="7" t="s">
        <v>23</v>
      </c>
      <c r="M69" s="4">
        <f t="shared" si="0"/>
        <v>67.5</v>
      </c>
      <c r="N69" s="7">
        <v>135</v>
      </c>
      <c r="O69" s="4">
        <f t="shared" si="1"/>
        <v>202.5</v>
      </c>
    </row>
    <row r="70" spans="1:15" ht="18.75" customHeight="1">
      <c r="A70" s="83" t="s">
        <v>878</v>
      </c>
      <c r="B70" s="84"/>
      <c r="C70" s="12"/>
      <c r="D70" s="12"/>
      <c r="E70" s="12"/>
      <c r="F70" s="12"/>
      <c r="G70" s="12"/>
      <c r="H70" s="12"/>
      <c r="I70" s="12"/>
      <c r="J70" s="12"/>
      <c r="K70" s="12"/>
      <c r="L70" s="12">
        <v>41</v>
      </c>
      <c r="M70" s="12">
        <f>SUM(M29:M69)</f>
        <v>5620</v>
      </c>
      <c r="N70" s="12">
        <f>SUM(N29:N69)</f>
        <v>11241</v>
      </c>
      <c r="O70" s="12">
        <v>16861</v>
      </c>
    </row>
    <row r="71" spans="1:15" ht="31.5">
      <c r="A71" s="1" t="s">
        <v>371</v>
      </c>
      <c r="B71" s="1" t="s">
        <v>372</v>
      </c>
      <c r="C71" s="1" t="s">
        <v>373</v>
      </c>
      <c r="D71" s="1" t="s">
        <v>374</v>
      </c>
      <c r="E71" s="28">
        <v>19961700165</v>
      </c>
      <c r="F71" s="30" t="s">
        <v>936</v>
      </c>
      <c r="G71" s="29" t="s">
        <v>937</v>
      </c>
      <c r="H71" s="27" t="s">
        <v>937</v>
      </c>
      <c r="I71" s="1" t="s">
        <v>75</v>
      </c>
      <c r="J71" s="1" t="s">
        <v>375</v>
      </c>
      <c r="K71" s="2" t="s">
        <v>340</v>
      </c>
      <c r="L71" s="1" t="s">
        <v>23</v>
      </c>
      <c r="M71" s="1">
        <v>67.5</v>
      </c>
      <c r="N71" s="1">
        <v>135</v>
      </c>
      <c r="O71" s="1">
        <v>202.5</v>
      </c>
    </row>
    <row r="72" spans="1:15" ht="31.5">
      <c r="A72" s="7" t="s">
        <v>371</v>
      </c>
      <c r="B72" s="7" t="s">
        <v>372</v>
      </c>
      <c r="C72" s="7" t="s">
        <v>373</v>
      </c>
      <c r="D72" s="7" t="s">
        <v>374</v>
      </c>
      <c r="E72" s="28">
        <v>19961700165</v>
      </c>
      <c r="F72" s="30" t="s">
        <v>936</v>
      </c>
      <c r="G72" s="29" t="s">
        <v>937</v>
      </c>
      <c r="H72" s="27" t="s">
        <v>937</v>
      </c>
      <c r="I72" s="7" t="s">
        <v>27</v>
      </c>
      <c r="J72" s="7" t="s">
        <v>376</v>
      </c>
      <c r="K72" s="8" t="s">
        <v>340</v>
      </c>
      <c r="L72" s="7" t="s">
        <v>23</v>
      </c>
      <c r="M72" s="7">
        <v>117</v>
      </c>
      <c r="N72" s="7">
        <v>234</v>
      </c>
      <c r="O72" s="7">
        <v>351</v>
      </c>
    </row>
    <row r="73" spans="1:15" ht="18" customHeight="1">
      <c r="A73" s="83" t="s">
        <v>879</v>
      </c>
      <c r="B73" s="85"/>
      <c r="C73" s="13"/>
      <c r="D73" s="13"/>
      <c r="E73" s="13"/>
      <c r="F73" s="13"/>
      <c r="G73" s="13"/>
      <c r="H73" s="13"/>
      <c r="I73" s="13"/>
      <c r="J73" s="13"/>
      <c r="K73" s="13"/>
      <c r="L73" s="11">
        <v>2</v>
      </c>
      <c r="M73" s="11">
        <f>SUM(M71:M72)</f>
        <v>184.5</v>
      </c>
      <c r="N73" s="11">
        <f>SUM(N71:N72)</f>
        <v>369</v>
      </c>
      <c r="O73" s="11">
        <f>SUM(O71:O72)</f>
        <v>553.5</v>
      </c>
    </row>
    <row r="74" spans="1:15" ht="33.75">
      <c r="A74" s="1" t="s">
        <v>566</v>
      </c>
      <c r="B74" s="1" t="s">
        <v>567</v>
      </c>
      <c r="C74" s="1" t="s">
        <v>568</v>
      </c>
      <c r="D74" s="1" t="s">
        <v>569</v>
      </c>
      <c r="E74" s="44">
        <v>13981434057</v>
      </c>
      <c r="F74" s="45" t="s">
        <v>976</v>
      </c>
      <c r="G74" s="46" t="s">
        <v>977</v>
      </c>
      <c r="H74" s="1" t="s">
        <v>19</v>
      </c>
      <c r="I74" s="1" t="s">
        <v>20</v>
      </c>
      <c r="J74" s="1" t="s">
        <v>570</v>
      </c>
      <c r="K74" s="1" t="s">
        <v>22</v>
      </c>
      <c r="L74" s="1" t="s">
        <v>23</v>
      </c>
      <c r="M74" s="1">
        <v>67.5</v>
      </c>
      <c r="N74" s="1">
        <v>135</v>
      </c>
      <c r="O74" s="1">
        <v>202.5</v>
      </c>
    </row>
    <row r="75" spans="1:15" ht="33.75">
      <c r="A75" s="1" t="s">
        <v>566</v>
      </c>
      <c r="B75" s="1" t="s">
        <v>567</v>
      </c>
      <c r="C75" s="1" t="s">
        <v>568</v>
      </c>
      <c r="D75" s="1" t="s">
        <v>569</v>
      </c>
      <c r="E75" s="44">
        <v>13981434057</v>
      </c>
      <c r="F75" s="45" t="s">
        <v>976</v>
      </c>
      <c r="G75" s="46" t="s">
        <v>977</v>
      </c>
      <c r="H75" s="1" t="s">
        <v>26</v>
      </c>
      <c r="I75" s="1" t="s">
        <v>27</v>
      </c>
      <c r="J75" s="1" t="s">
        <v>577</v>
      </c>
      <c r="K75" s="1" t="s">
        <v>22</v>
      </c>
      <c r="L75" s="1" t="s">
        <v>23</v>
      </c>
      <c r="M75" s="1">
        <v>117</v>
      </c>
      <c r="N75" s="1">
        <v>234</v>
      </c>
      <c r="O75" s="1">
        <v>351</v>
      </c>
    </row>
    <row r="76" spans="1:15" ht="42">
      <c r="A76" s="1" t="s">
        <v>616</v>
      </c>
      <c r="B76" s="1" t="s">
        <v>617</v>
      </c>
      <c r="C76" s="1" t="s">
        <v>568</v>
      </c>
      <c r="D76" s="1" t="s">
        <v>618</v>
      </c>
      <c r="E76" s="44">
        <v>13890547729</v>
      </c>
      <c r="F76" s="45" t="s">
        <v>976</v>
      </c>
      <c r="G76" s="46" t="s">
        <v>978</v>
      </c>
      <c r="H76" s="1" t="s">
        <v>82</v>
      </c>
      <c r="I76" s="1" t="s">
        <v>410</v>
      </c>
      <c r="J76" s="2" t="s">
        <v>619</v>
      </c>
      <c r="K76" s="1" t="s">
        <v>412</v>
      </c>
      <c r="L76" s="1" t="s">
        <v>23</v>
      </c>
      <c r="M76" s="1">
        <v>336.5</v>
      </c>
      <c r="N76" s="1">
        <v>673</v>
      </c>
      <c r="O76" s="1">
        <v>1009.5</v>
      </c>
    </row>
    <row r="77" spans="1:15" ht="31.5">
      <c r="A77" s="1" t="s">
        <v>629</v>
      </c>
      <c r="B77" s="1" t="s">
        <v>630</v>
      </c>
      <c r="C77" s="1" t="s">
        <v>568</v>
      </c>
      <c r="D77" s="1" t="s">
        <v>618</v>
      </c>
      <c r="E77" s="44">
        <v>17808325396</v>
      </c>
      <c r="F77" s="45" t="s">
        <v>976</v>
      </c>
      <c r="G77" s="46" t="s">
        <v>979</v>
      </c>
      <c r="H77" s="1" t="s">
        <v>19</v>
      </c>
      <c r="I77" s="1" t="s">
        <v>75</v>
      </c>
      <c r="J77" s="1" t="s">
        <v>631</v>
      </c>
      <c r="K77" s="2" t="s">
        <v>340</v>
      </c>
      <c r="L77" s="1" t="s">
        <v>23</v>
      </c>
      <c r="M77" s="1">
        <v>67.5</v>
      </c>
      <c r="N77" s="1">
        <v>135</v>
      </c>
      <c r="O77" s="1">
        <v>202.5</v>
      </c>
    </row>
    <row r="78" spans="1:15" ht="31.5">
      <c r="A78" s="1" t="s">
        <v>629</v>
      </c>
      <c r="B78" s="1" t="s">
        <v>630</v>
      </c>
      <c r="C78" s="1" t="s">
        <v>568</v>
      </c>
      <c r="D78" s="1" t="s">
        <v>632</v>
      </c>
      <c r="E78" s="44">
        <v>17808325396</v>
      </c>
      <c r="F78" s="45" t="s">
        <v>976</v>
      </c>
      <c r="G78" s="46" t="s">
        <v>979</v>
      </c>
      <c r="H78" s="1" t="s">
        <v>26</v>
      </c>
      <c r="I78" s="1" t="s">
        <v>27</v>
      </c>
      <c r="J78" s="1" t="s">
        <v>633</v>
      </c>
      <c r="K78" s="2" t="s">
        <v>340</v>
      </c>
      <c r="L78" s="1" t="s">
        <v>23</v>
      </c>
      <c r="M78" s="1">
        <v>117</v>
      </c>
      <c r="N78" s="1">
        <v>234</v>
      </c>
      <c r="O78" s="1">
        <v>351</v>
      </c>
    </row>
    <row r="79" spans="1:15" ht="31.5">
      <c r="A79" s="1" t="s">
        <v>646</v>
      </c>
      <c r="B79" s="1" t="s">
        <v>647</v>
      </c>
      <c r="C79" s="1" t="s">
        <v>568</v>
      </c>
      <c r="D79" s="1" t="s">
        <v>648</v>
      </c>
      <c r="E79" s="44">
        <v>18081763762</v>
      </c>
      <c r="F79" s="45" t="s">
        <v>976</v>
      </c>
      <c r="G79" s="46" t="s">
        <v>980</v>
      </c>
      <c r="H79" s="1" t="s">
        <v>26</v>
      </c>
      <c r="I79" s="1" t="s">
        <v>27</v>
      </c>
      <c r="J79" s="1" t="s">
        <v>649</v>
      </c>
      <c r="K79" s="2" t="s">
        <v>33</v>
      </c>
      <c r="L79" s="1" t="s">
        <v>23</v>
      </c>
      <c r="M79" s="1">
        <v>117</v>
      </c>
      <c r="N79" s="1">
        <v>234</v>
      </c>
      <c r="O79" s="1">
        <v>351</v>
      </c>
    </row>
    <row r="80" spans="1:15" ht="31.5">
      <c r="A80" s="1" t="s">
        <v>646</v>
      </c>
      <c r="B80" s="1" t="s">
        <v>647</v>
      </c>
      <c r="C80" s="1" t="s">
        <v>568</v>
      </c>
      <c r="D80" s="1" t="s">
        <v>648</v>
      </c>
      <c r="E80" s="44">
        <v>18081763762</v>
      </c>
      <c r="F80" s="45" t="s">
        <v>976</v>
      </c>
      <c r="G80" s="46" t="s">
        <v>980</v>
      </c>
      <c r="H80" s="1" t="s">
        <v>19</v>
      </c>
      <c r="I80" s="1" t="s">
        <v>20</v>
      </c>
      <c r="J80" s="1" t="s">
        <v>650</v>
      </c>
      <c r="K80" s="2" t="s">
        <v>33</v>
      </c>
      <c r="L80" s="1" t="s">
        <v>23</v>
      </c>
      <c r="M80" s="1">
        <v>67.5</v>
      </c>
      <c r="N80" s="1">
        <v>135</v>
      </c>
      <c r="O80" s="1">
        <v>202.5</v>
      </c>
    </row>
    <row r="81" spans="1:15" ht="31.5">
      <c r="A81" s="1" t="s">
        <v>787</v>
      </c>
      <c r="B81" s="1" t="s">
        <v>788</v>
      </c>
      <c r="C81" s="1" t="s">
        <v>568</v>
      </c>
      <c r="D81" s="1" t="s">
        <v>618</v>
      </c>
      <c r="E81" s="44">
        <v>15282161487</v>
      </c>
      <c r="F81" s="45" t="s">
        <v>976</v>
      </c>
      <c r="G81" s="46" t="s">
        <v>981</v>
      </c>
      <c r="H81" s="1" t="s">
        <v>26</v>
      </c>
      <c r="I81" s="1" t="s">
        <v>27</v>
      </c>
      <c r="J81" s="1" t="s">
        <v>789</v>
      </c>
      <c r="K81" s="2" t="s">
        <v>33</v>
      </c>
      <c r="L81" s="1" t="s">
        <v>23</v>
      </c>
      <c r="M81" s="1">
        <v>117</v>
      </c>
      <c r="N81" s="1">
        <v>234</v>
      </c>
      <c r="O81" s="1">
        <v>351</v>
      </c>
    </row>
    <row r="82" spans="1:15" ht="33.75">
      <c r="A82" s="1" t="s">
        <v>790</v>
      </c>
      <c r="B82" s="1" t="s">
        <v>791</v>
      </c>
      <c r="C82" s="1" t="s">
        <v>568</v>
      </c>
      <c r="D82" s="1" t="s">
        <v>792</v>
      </c>
      <c r="E82" s="44">
        <v>17882587268</v>
      </c>
      <c r="F82" s="45" t="s">
        <v>976</v>
      </c>
      <c r="G82" s="46" t="s">
        <v>982</v>
      </c>
      <c r="H82" s="1" t="s">
        <v>26</v>
      </c>
      <c r="I82" s="1" t="s">
        <v>27</v>
      </c>
      <c r="J82" s="1" t="s">
        <v>793</v>
      </c>
      <c r="K82" s="1" t="s">
        <v>22</v>
      </c>
      <c r="L82" s="1" t="s">
        <v>23</v>
      </c>
      <c r="M82" s="1">
        <v>117</v>
      </c>
      <c r="N82" s="1">
        <v>234</v>
      </c>
      <c r="O82" s="1">
        <v>351</v>
      </c>
    </row>
    <row r="83" spans="1:15" ht="33.75">
      <c r="A83" s="1" t="s">
        <v>790</v>
      </c>
      <c r="B83" s="1" t="s">
        <v>791</v>
      </c>
      <c r="C83" s="1" t="s">
        <v>568</v>
      </c>
      <c r="D83" s="1" t="s">
        <v>792</v>
      </c>
      <c r="E83" s="44">
        <v>17882587268</v>
      </c>
      <c r="F83" s="45" t="s">
        <v>976</v>
      </c>
      <c r="G83" s="46" t="s">
        <v>982</v>
      </c>
      <c r="H83" s="1" t="s">
        <v>19</v>
      </c>
      <c r="I83" s="1" t="s">
        <v>20</v>
      </c>
      <c r="J83" s="1" t="s">
        <v>794</v>
      </c>
      <c r="K83" s="1" t="s">
        <v>22</v>
      </c>
      <c r="L83" s="1" t="s">
        <v>23</v>
      </c>
      <c r="M83" s="1">
        <v>67.5</v>
      </c>
      <c r="N83" s="1">
        <v>135</v>
      </c>
      <c r="O83" s="1">
        <v>202.5</v>
      </c>
    </row>
    <row r="84" spans="1:15" ht="31.5">
      <c r="A84" s="7" t="s">
        <v>861</v>
      </c>
      <c r="B84" s="7" t="s">
        <v>862</v>
      </c>
      <c r="C84" s="7" t="s">
        <v>568</v>
      </c>
      <c r="D84" s="7" t="s">
        <v>792</v>
      </c>
      <c r="E84" s="45">
        <v>18181621765</v>
      </c>
      <c r="F84" s="45" t="s">
        <v>976</v>
      </c>
      <c r="G84" s="47" t="s">
        <v>983</v>
      </c>
      <c r="H84" s="7" t="s">
        <v>19</v>
      </c>
      <c r="I84" s="7" t="s">
        <v>75</v>
      </c>
      <c r="J84" s="7" t="s">
        <v>863</v>
      </c>
      <c r="K84" s="8" t="s">
        <v>77</v>
      </c>
      <c r="L84" s="7" t="s">
        <v>23</v>
      </c>
      <c r="M84" s="7">
        <v>67.5</v>
      </c>
      <c r="N84" s="7">
        <v>135</v>
      </c>
      <c r="O84" s="7">
        <v>202.5</v>
      </c>
    </row>
    <row r="85" spans="1:15" ht="21.75" customHeight="1">
      <c r="A85" s="86" t="s">
        <v>880</v>
      </c>
      <c r="B85" s="87"/>
      <c r="C85" s="13"/>
      <c r="D85" s="13"/>
      <c r="E85" s="13"/>
      <c r="F85" s="13"/>
      <c r="G85" s="13"/>
      <c r="H85" s="13"/>
      <c r="I85" s="13"/>
      <c r="J85" s="13"/>
      <c r="K85" s="13"/>
      <c r="L85" s="11">
        <v>11</v>
      </c>
      <c r="M85" s="11">
        <f>SUM(M74:M84)</f>
        <v>1259</v>
      </c>
      <c r="N85" s="11">
        <f>SUM(N74:N84)</f>
        <v>2518</v>
      </c>
      <c r="O85" s="11">
        <f>SUM(O74:O84)</f>
        <v>3777</v>
      </c>
    </row>
    <row r="86" spans="1:15" ht="33.75">
      <c r="A86" s="1" t="s">
        <v>91</v>
      </c>
      <c r="B86" s="1" t="s">
        <v>92</v>
      </c>
      <c r="C86" s="1" t="s">
        <v>93</v>
      </c>
      <c r="D86" s="1" t="s">
        <v>94</v>
      </c>
      <c r="E86" s="50">
        <v>17374919758</v>
      </c>
      <c r="F86" s="51" t="s">
        <v>1023</v>
      </c>
      <c r="G86" s="52" t="s">
        <v>1024</v>
      </c>
      <c r="H86" s="1" t="s">
        <v>26</v>
      </c>
      <c r="I86" s="1" t="s">
        <v>27</v>
      </c>
      <c r="J86" s="1" t="s">
        <v>95</v>
      </c>
      <c r="K86" s="1" t="s">
        <v>22</v>
      </c>
      <c r="L86" s="1" t="s">
        <v>23</v>
      </c>
      <c r="M86" s="1">
        <v>117</v>
      </c>
      <c r="N86" s="1">
        <v>234</v>
      </c>
      <c r="O86" s="1">
        <v>351</v>
      </c>
    </row>
    <row r="87" spans="1:15" ht="33.75">
      <c r="A87" s="1" t="s">
        <v>91</v>
      </c>
      <c r="B87" s="1" t="s">
        <v>92</v>
      </c>
      <c r="C87" s="1" t="s">
        <v>93</v>
      </c>
      <c r="D87" s="1" t="s">
        <v>94</v>
      </c>
      <c r="E87" s="50">
        <v>17374919758</v>
      </c>
      <c r="F87" s="51" t="s">
        <v>1023</v>
      </c>
      <c r="G87" s="52" t="s">
        <v>1024</v>
      </c>
      <c r="H87" s="1" t="s">
        <v>19</v>
      </c>
      <c r="I87" s="1" t="s">
        <v>20</v>
      </c>
      <c r="J87" s="1" t="s">
        <v>96</v>
      </c>
      <c r="K87" s="1" t="s">
        <v>22</v>
      </c>
      <c r="L87" s="1" t="s">
        <v>23</v>
      </c>
      <c r="M87" s="1">
        <v>67.5</v>
      </c>
      <c r="N87" s="1">
        <v>135</v>
      </c>
      <c r="O87" s="1">
        <v>202.5</v>
      </c>
    </row>
    <row r="88" spans="1:15" ht="33.75">
      <c r="A88" s="1" t="s">
        <v>397</v>
      </c>
      <c r="B88" s="1" t="s">
        <v>398</v>
      </c>
      <c r="C88" s="1" t="s">
        <v>93</v>
      </c>
      <c r="D88" s="1" t="s">
        <v>399</v>
      </c>
      <c r="E88" s="50">
        <v>13458896883</v>
      </c>
      <c r="F88" s="51" t="s">
        <v>1023</v>
      </c>
      <c r="G88" s="52" t="s">
        <v>1025</v>
      </c>
      <c r="H88" s="1" t="s">
        <v>82</v>
      </c>
      <c r="I88" s="1" t="s">
        <v>153</v>
      </c>
      <c r="J88" s="1" t="s">
        <v>400</v>
      </c>
      <c r="K88" s="1" t="s">
        <v>155</v>
      </c>
      <c r="L88" s="1" t="s">
        <v>23</v>
      </c>
      <c r="M88" s="1">
        <v>336.5</v>
      </c>
      <c r="N88" s="1">
        <v>673</v>
      </c>
      <c r="O88" s="1">
        <v>1009.5</v>
      </c>
    </row>
    <row r="89" spans="1:15" ht="22.5">
      <c r="A89" s="1" t="s">
        <v>489</v>
      </c>
      <c r="B89" s="1" t="s">
        <v>490</v>
      </c>
      <c r="C89" s="1" t="s">
        <v>93</v>
      </c>
      <c r="D89" s="1" t="s">
        <v>491</v>
      </c>
      <c r="E89" s="50">
        <v>18283244188</v>
      </c>
      <c r="F89" s="51" t="s">
        <v>1026</v>
      </c>
      <c r="G89" s="52" t="s">
        <v>1027</v>
      </c>
      <c r="H89" s="1" t="s">
        <v>19</v>
      </c>
      <c r="I89" s="1" t="s">
        <v>20</v>
      </c>
      <c r="J89" s="1" t="s">
        <v>492</v>
      </c>
      <c r="K89" s="1" t="s">
        <v>39</v>
      </c>
      <c r="L89" s="1" t="s">
        <v>23</v>
      </c>
      <c r="M89" s="1">
        <v>67.5</v>
      </c>
      <c r="N89" s="1">
        <v>135</v>
      </c>
      <c r="O89" s="1">
        <v>202.5</v>
      </c>
    </row>
    <row r="90" spans="1:15" ht="22.5">
      <c r="A90" s="1" t="s">
        <v>489</v>
      </c>
      <c r="B90" s="1" t="s">
        <v>490</v>
      </c>
      <c r="C90" s="1" t="s">
        <v>93</v>
      </c>
      <c r="D90" s="1" t="s">
        <v>491</v>
      </c>
      <c r="E90" s="50">
        <v>18283244188</v>
      </c>
      <c r="F90" s="51" t="s">
        <v>1026</v>
      </c>
      <c r="G90" s="52" t="s">
        <v>1027</v>
      </c>
      <c r="H90" s="1" t="s">
        <v>26</v>
      </c>
      <c r="I90" s="1" t="s">
        <v>27</v>
      </c>
      <c r="J90" s="1" t="s">
        <v>501</v>
      </c>
      <c r="K90" s="1" t="s">
        <v>39</v>
      </c>
      <c r="L90" s="1" t="s">
        <v>23</v>
      </c>
      <c r="M90" s="1">
        <v>117</v>
      </c>
      <c r="N90" s="1">
        <v>234</v>
      </c>
      <c r="O90" s="1">
        <v>351</v>
      </c>
    </row>
    <row r="91" spans="1:15" ht="33.75">
      <c r="A91" s="1" t="s">
        <v>687</v>
      </c>
      <c r="B91" s="1" t="s">
        <v>688</v>
      </c>
      <c r="C91" s="1" t="s">
        <v>93</v>
      </c>
      <c r="D91" s="1" t="s">
        <v>689</v>
      </c>
      <c r="E91" s="50">
        <v>15884863720</v>
      </c>
      <c r="F91" s="51" t="s">
        <v>1026</v>
      </c>
      <c r="G91" s="52" t="s">
        <v>1028</v>
      </c>
      <c r="H91" s="1" t="s">
        <v>26</v>
      </c>
      <c r="I91" s="1" t="s">
        <v>27</v>
      </c>
      <c r="J91" s="1" t="s">
        <v>690</v>
      </c>
      <c r="K91" s="1" t="s">
        <v>22</v>
      </c>
      <c r="L91" s="1" t="s">
        <v>23</v>
      </c>
      <c r="M91" s="1">
        <v>117</v>
      </c>
      <c r="N91" s="1">
        <v>234</v>
      </c>
      <c r="O91" s="1">
        <v>351</v>
      </c>
    </row>
    <row r="92" spans="1:15" ht="33.75">
      <c r="A92" s="1" t="s">
        <v>687</v>
      </c>
      <c r="B92" s="1" t="s">
        <v>688</v>
      </c>
      <c r="C92" s="1" t="s">
        <v>93</v>
      </c>
      <c r="D92" s="1" t="s">
        <v>689</v>
      </c>
      <c r="E92" s="50">
        <v>15884863720</v>
      </c>
      <c r="F92" s="51" t="s">
        <v>1026</v>
      </c>
      <c r="G92" s="52" t="s">
        <v>1028</v>
      </c>
      <c r="H92" s="1" t="s">
        <v>19</v>
      </c>
      <c r="I92" s="1" t="s">
        <v>20</v>
      </c>
      <c r="J92" s="1" t="s">
        <v>691</v>
      </c>
      <c r="K92" s="1" t="s">
        <v>22</v>
      </c>
      <c r="L92" s="1" t="s">
        <v>23</v>
      </c>
      <c r="M92" s="1">
        <v>67.5</v>
      </c>
      <c r="N92" s="1">
        <v>135</v>
      </c>
      <c r="O92" s="1">
        <v>202.5</v>
      </c>
    </row>
    <row r="93" spans="1:15" ht="33.75">
      <c r="A93" s="1" t="s">
        <v>695</v>
      </c>
      <c r="B93" s="1" t="s">
        <v>696</v>
      </c>
      <c r="C93" s="1" t="s">
        <v>93</v>
      </c>
      <c r="D93" s="1" t="s">
        <v>697</v>
      </c>
      <c r="E93" s="50">
        <v>17313998859</v>
      </c>
      <c r="F93" s="51" t="s">
        <v>1026</v>
      </c>
      <c r="G93" s="52" t="s">
        <v>1029</v>
      </c>
      <c r="H93" s="1" t="s">
        <v>26</v>
      </c>
      <c r="I93" s="1" t="s">
        <v>27</v>
      </c>
      <c r="J93" s="1" t="s">
        <v>698</v>
      </c>
      <c r="K93" s="1" t="s">
        <v>22</v>
      </c>
      <c r="L93" s="1" t="s">
        <v>23</v>
      </c>
      <c r="M93" s="1">
        <v>117</v>
      </c>
      <c r="N93" s="1">
        <v>234</v>
      </c>
      <c r="O93" s="1">
        <v>351</v>
      </c>
    </row>
    <row r="94" spans="1:15" ht="33.75">
      <c r="A94" s="1" t="s">
        <v>695</v>
      </c>
      <c r="B94" s="1" t="s">
        <v>696</v>
      </c>
      <c r="C94" s="1" t="s">
        <v>93</v>
      </c>
      <c r="D94" s="1" t="s">
        <v>697</v>
      </c>
      <c r="E94" s="50">
        <v>17313998859</v>
      </c>
      <c r="F94" s="51" t="s">
        <v>1026</v>
      </c>
      <c r="G94" s="52" t="s">
        <v>1029</v>
      </c>
      <c r="H94" s="1" t="s">
        <v>19</v>
      </c>
      <c r="I94" s="1" t="s">
        <v>20</v>
      </c>
      <c r="J94" s="1" t="s">
        <v>699</v>
      </c>
      <c r="K94" s="1" t="s">
        <v>22</v>
      </c>
      <c r="L94" s="1" t="s">
        <v>23</v>
      </c>
      <c r="M94" s="1">
        <v>67.5</v>
      </c>
      <c r="N94" s="1">
        <v>135</v>
      </c>
      <c r="O94" s="1">
        <v>202.5</v>
      </c>
    </row>
    <row r="95" spans="1:15" ht="22.5">
      <c r="A95" s="1" t="s">
        <v>706</v>
      </c>
      <c r="B95" s="1" t="s">
        <v>707</v>
      </c>
      <c r="C95" s="1" t="s">
        <v>93</v>
      </c>
      <c r="D95" s="1" t="s">
        <v>708</v>
      </c>
      <c r="E95" s="50">
        <v>13708250911</v>
      </c>
      <c r="F95" s="51" t="s">
        <v>1026</v>
      </c>
      <c r="G95" s="52" t="s">
        <v>1030</v>
      </c>
      <c r="H95" s="1" t="s">
        <v>19</v>
      </c>
      <c r="I95" s="1" t="s">
        <v>20</v>
      </c>
      <c r="J95" s="1" t="s">
        <v>709</v>
      </c>
      <c r="K95" s="1" t="s">
        <v>39</v>
      </c>
      <c r="L95" s="1" t="s">
        <v>23</v>
      </c>
      <c r="M95" s="1">
        <v>67.5</v>
      </c>
      <c r="N95" s="1">
        <v>135</v>
      </c>
      <c r="O95" s="1">
        <v>202.5</v>
      </c>
    </row>
    <row r="96" spans="1:15" ht="22.5">
      <c r="A96" s="1" t="s">
        <v>706</v>
      </c>
      <c r="B96" s="1" t="s">
        <v>707</v>
      </c>
      <c r="C96" s="1" t="s">
        <v>93</v>
      </c>
      <c r="D96" s="1" t="s">
        <v>708</v>
      </c>
      <c r="E96" s="50">
        <v>13708250911</v>
      </c>
      <c r="F96" s="51" t="s">
        <v>1026</v>
      </c>
      <c r="G96" s="52" t="s">
        <v>1030</v>
      </c>
      <c r="H96" s="1" t="s">
        <v>26</v>
      </c>
      <c r="I96" s="1" t="s">
        <v>27</v>
      </c>
      <c r="J96" s="1" t="s">
        <v>718</v>
      </c>
      <c r="K96" s="1" t="s">
        <v>39</v>
      </c>
      <c r="L96" s="1" t="s">
        <v>23</v>
      </c>
      <c r="M96" s="1">
        <v>117</v>
      </c>
      <c r="N96" s="1">
        <v>234</v>
      </c>
      <c r="O96" s="1">
        <v>351</v>
      </c>
    </row>
    <row r="97" spans="1:15" ht="33.75">
      <c r="A97" s="1" t="s">
        <v>726</v>
      </c>
      <c r="B97" s="1" t="s">
        <v>727</v>
      </c>
      <c r="C97" s="1" t="s">
        <v>93</v>
      </c>
      <c r="D97" s="1" t="s">
        <v>728</v>
      </c>
      <c r="E97" s="50">
        <v>15883279368</v>
      </c>
      <c r="F97" s="51" t="s">
        <v>1023</v>
      </c>
      <c r="G97" s="52" t="s">
        <v>1031</v>
      </c>
      <c r="H97" s="1" t="s">
        <v>19</v>
      </c>
      <c r="I97" s="1" t="s">
        <v>20</v>
      </c>
      <c r="J97" s="1" t="s">
        <v>729</v>
      </c>
      <c r="K97" s="1" t="s">
        <v>22</v>
      </c>
      <c r="L97" s="1" t="s">
        <v>23</v>
      </c>
      <c r="M97" s="1">
        <v>67.5</v>
      </c>
      <c r="N97" s="1">
        <v>135</v>
      </c>
      <c r="O97" s="1">
        <v>202.5</v>
      </c>
    </row>
    <row r="98" spans="1:15" ht="33.75">
      <c r="A98" s="1" t="s">
        <v>726</v>
      </c>
      <c r="B98" s="1" t="s">
        <v>727</v>
      </c>
      <c r="C98" s="1" t="s">
        <v>93</v>
      </c>
      <c r="D98" s="1" t="s">
        <v>728</v>
      </c>
      <c r="E98" s="50">
        <v>15883279368</v>
      </c>
      <c r="F98" s="51" t="s">
        <v>1023</v>
      </c>
      <c r="G98" s="52" t="s">
        <v>1031</v>
      </c>
      <c r="H98" s="1" t="s">
        <v>26</v>
      </c>
      <c r="I98" s="1" t="s">
        <v>27</v>
      </c>
      <c r="J98" s="1" t="s">
        <v>730</v>
      </c>
      <c r="K98" s="1" t="s">
        <v>22</v>
      </c>
      <c r="L98" s="1" t="s">
        <v>23</v>
      </c>
      <c r="M98" s="1">
        <v>117</v>
      </c>
      <c r="N98" s="1">
        <v>234</v>
      </c>
      <c r="O98" s="1">
        <v>351</v>
      </c>
    </row>
    <row r="99" spans="1:15" ht="33.75">
      <c r="A99" s="1" t="s">
        <v>734</v>
      </c>
      <c r="B99" s="1" t="s">
        <v>735</v>
      </c>
      <c r="C99" s="1" t="s">
        <v>93</v>
      </c>
      <c r="D99" s="1" t="s">
        <v>736</v>
      </c>
      <c r="E99" s="50">
        <v>17059688709</v>
      </c>
      <c r="F99" s="51" t="s">
        <v>1026</v>
      </c>
      <c r="G99" s="52" t="s">
        <v>1032</v>
      </c>
      <c r="H99" s="1" t="s">
        <v>26</v>
      </c>
      <c r="I99" s="1" t="s">
        <v>27</v>
      </c>
      <c r="J99" s="1" t="s">
        <v>737</v>
      </c>
      <c r="K99" s="1" t="s">
        <v>22</v>
      </c>
      <c r="L99" s="1" t="s">
        <v>23</v>
      </c>
      <c r="M99" s="1">
        <v>117</v>
      </c>
      <c r="N99" s="1">
        <v>234</v>
      </c>
      <c r="O99" s="1">
        <v>351</v>
      </c>
    </row>
    <row r="100" spans="1:15" ht="33.75">
      <c r="A100" s="1" t="s">
        <v>734</v>
      </c>
      <c r="B100" s="1" t="s">
        <v>735</v>
      </c>
      <c r="C100" s="1" t="s">
        <v>93</v>
      </c>
      <c r="D100" s="1" t="s">
        <v>736</v>
      </c>
      <c r="E100" s="50">
        <v>17059688709</v>
      </c>
      <c r="F100" s="51" t="s">
        <v>1026</v>
      </c>
      <c r="G100" s="52" t="s">
        <v>1032</v>
      </c>
      <c r="H100" s="1" t="s">
        <v>19</v>
      </c>
      <c r="I100" s="1" t="s">
        <v>20</v>
      </c>
      <c r="J100" s="1" t="s">
        <v>738</v>
      </c>
      <c r="K100" s="1" t="s">
        <v>22</v>
      </c>
      <c r="L100" s="1" t="s">
        <v>23</v>
      </c>
      <c r="M100" s="1">
        <v>67.5</v>
      </c>
      <c r="N100" s="1">
        <v>135</v>
      </c>
      <c r="O100" s="1">
        <v>202.5</v>
      </c>
    </row>
    <row r="101" spans="1:15" ht="31.5">
      <c r="A101" s="1" t="s">
        <v>750</v>
      </c>
      <c r="B101" s="1" t="s">
        <v>751</v>
      </c>
      <c r="C101" s="1" t="s">
        <v>93</v>
      </c>
      <c r="D101" s="1" t="s">
        <v>752</v>
      </c>
      <c r="E101" s="50">
        <v>19950684556</v>
      </c>
      <c r="F101" s="51" t="s">
        <v>1023</v>
      </c>
      <c r="G101" s="52" t="s">
        <v>1033</v>
      </c>
      <c r="H101" s="1" t="s">
        <v>26</v>
      </c>
      <c r="I101" s="1" t="s">
        <v>27</v>
      </c>
      <c r="J101" s="1" t="s">
        <v>753</v>
      </c>
      <c r="K101" s="2" t="s">
        <v>45</v>
      </c>
      <c r="L101" s="1" t="s">
        <v>23</v>
      </c>
      <c r="M101" s="1">
        <v>117</v>
      </c>
      <c r="N101" s="1">
        <v>234</v>
      </c>
      <c r="O101" s="1">
        <v>351</v>
      </c>
    </row>
    <row r="102" spans="1:15" ht="31.5">
      <c r="A102" s="1" t="s">
        <v>750</v>
      </c>
      <c r="B102" s="1" t="s">
        <v>751</v>
      </c>
      <c r="C102" s="1" t="s">
        <v>93</v>
      </c>
      <c r="D102" s="1" t="s">
        <v>752</v>
      </c>
      <c r="E102" s="50">
        <v>19950684556</v>
      </c>
      <c r="F102" s="51" t="s">
        <v>1023</v>
      </c>
      <c r="G102" s="52" t="s">
        <v>1033</v>
      </c>
      <c r="H102" s="1" t="s">
        <v>19</v>
      </c>
      <c r="I102" s="1" t="s">
        <v>75</v>
      </c>
      <c r="J102" s="1" t="s">
        <v>754</v>
      </c>
      <c r="K102" s="2" t="s">
        <v>45</v>
      </c>
      <c r="L102" s="1" t="s">
        <v>23</v>
      </c>
      <c r="M102" s="1">
        <v>67.5</v>
      </c>
      <c r="N102" s="1">
        <v>135</v>
      </c>
      <c r="O102" s="1">
        <v>202.5</v>
      </c>
    </row>
    <row r="103" spans="1:15" ht="33.75">
      <c r="A103" s="1" t="s">
        <v>779</v>
      </c>
      <c r="B103" s="1" t="s">
        <v>780</v>
      </c>
      <c r="C103" s="1" t="s">
        <v>93</v>
      </c>
      <c r="D103" s="1" t="s">
        <v>399</v>
      </c>
      <c r="E103" s="50">
        <v>19130760901</v>
      </c>
      <c r="F103" s="51" t="s">
        <v>1023</v>
      </c>
      <c r="G103" s="52" t="s">
        <v>1034</v>
      </c>
      <c r="H103" s="1" t="s">
        <v>82</v>
      </c>
      <c r="I103" s="1" t="s">
        <v>153</v>
      </c>
      <c r="J103" s="1" t="s">
        <v>781</v>
      </c>
      <c r="K103" s="1" t="s">
        <v>155</v>
      </c>
      <c r="L103" s="1" t="s">
        <v>23</v>
      </c>
      <c r="M103" s="1">
        <v>336.5</v>
      </c>
      <c r="N103" s="1">
        <v>673</v>
      </c>
      <c r="O103" s="1">
        <v>1009.5</v>
      </c>
    </row>
    <row r="104" spans="1:15" ht="33.75">
      <c r="A104" s="7" t="s">
        <v>868</v>
      </c>
      <c r="B104" s="7" t="s">
        <v>869</v>
      </c>
      <c r="C104" s="7" t="s">
        <v>93</v>
      </c>
      <c r="D104" s="7" t="s">
        <v>399</v>
      </c>
      <c r="E104" s="53">
        <v>15082025063</v>
      </c>
      <c r="F104" s="51" t="s">
        <v>1023</v>
      </c>
      <c r="G104" s="52" t="s">
        <v>1035</v>
      </c>
      <c r="H104" s="7" t="s">
        <v>82</v>
      </c>
      <c r="I104" s="7" t="s">
        <v>555</v>
      </c>
      <c r="J104" s="7" t="s">
        <v>870</v>
      </c>
      <c r="K104" s="7" t="s">
        <v>155</v>
      </c>
      <c r="L104" s="7" t="s">
        <v>23</v>
      </c>
      <c r="M104" s="7">
        <v>400</v>
      </c>
      <c r="N104" s="7">
        <v>800</v>
      </c>
      <c r="O104" s="7">
        <v>1200</v>
      </c>
    </row>
    <row r="105" spans="1:15" ht="17.25" customHeight="1">
      <c r="A105" s="86" t="s">
        <v>881</v>
      </c>
      <c r="B105" s="88"/>
      <c r="C105" s="15"/>
      <c r="D105" s="15"/>
      <c r="E105" s="15"/>
      <c r="F105" s="15"/>
      <c r="G105" s="15"/>
      <c r="H105" s="15"/>
      <c r="I105" s="15"/>
      <c r="J105" s="15"/>
      <c r="K105" s="15"/>
      <c r="L105" s="12">
        <v>19</v>
      </c>
      <c r="M105" s="12">
        <f>SUM(M86:M104)</f>
        <v>2549</v>
      </c>
      <c r="N105" s="12">
        <f>SUM(N86:N104)</f>
        <v>5098</v>
      </c>
      <c r="O105" s="12">
        <f>SUM(O86:O104)</f>
        <v>7647</v>
      </c>
    </row>
    <row r="106" spans="1:15" ht="33.75">
      <c r="A106" s="1" t="s">
        <v>390</v>
      </c>
      <c r="B106" s="1" t="s">
        <v>391</v>
      </c>
      <c r="C106" s="1" t="s">
        <v>392</v>
      </c>
      <c r="D106" s="1" t="s">
        <v>393</v>
      </c>
      <c r="E106" s="44">
        <v>19961716911</v>
      </c>
      <c r="F106" s="44" t="s">
        <v>942</v>
      </c>
      <c r="G106" s="46" t="s">
        <v>984</v>
      </c>
      <c r="H106" s="1" t="s">
        <v>82</v>
      </c>
      <c r="I106" s="1" t="s">
        <v>294</v>
      </c>
      <c r="J106" s="1" t="s">
        <v>394</v>
      </c>
      <c r="K106" s="1" t="s">
        <v>395</v>
      </c>
      <c r="L106" s="1" t="s">
        <v>23</v>
      </c>
      <c r="M106" s="1">
        <v>336.5</v>
      </c>
      <c r="N106" s="1">
        <v>673</v>
      </c>
      <c r="O106" s="1">
        <v>1009.5</v>
      </c>
    </row>
    <row r="107" spans="1:15" ht="33.75">
      <c r="A107" s="1" t="s">
        <v>440</v>
      </c>
      <c r="B107" s="1" t="s">
        <v>441</v>
      </c>
      <c r="C107" s="1" t="s">
        <v>392</v>
      </c>
      <c r="D107" s="1" t="s">
        <v>442</v>
      </c>
      <c r="E107" s="44">
        <v>15983266562</v>
      </c>
      <c r="F107" s="44" t="s">
        <v>942</v>
      </c>
      <c r="G107" s="46" t="s">
        <v>985</v>
      </c>
      <c r="H107" s="1" t="s">
        <v>82</v>
      </c>
      <c r="I107" s="1" t="s">
        <v>153</v>
      </c>
      <c r="J107" s="1" t="s">
        <v>443</v>
      </c>
      <c r="K107" s="1" t="s">
        <v>155</v>
      </c>
      <c r="L107" s="1" t="s">
        <v>23</v>
      </c>
      <c r="M107" s="1">
        <v>336.5</v>
      </c>
      <c r="N107" s="1">
        <v>673</v>
      </c>
      <c r="O107" s="1">
        <v>1009.5</v>
      </c>
    </row>
    <row r="108" spans="1:15" ht="31.5">
      <c r="A108" s="1" t="s">
        <v>444</v>
      </c>
      <c r="B108" s="1" t="s">
        <v>445</v>
      </c>
      <c r="C108" s="1" t="s">
        <v>392</v>
      </c>
      <c r="D108" s="1" t="s">
        <v>393</v>
      </c>
      <c r="E108" s="44">
        <v>15828744453</v>
      </c>
      <c r="F108" s="44" t="s">
        <v>942</v>
      </c>
      <c r="G108" s="46" t="s">
        <v>986</v>
      </c>
      <c r="H108" s="1" t="s">
        <v>26</v>
      </c>
      <c r="I108" s="1" t="s">
        <v>27</v>
      </c>
      <c r="J108" s="1" t="s">
        <v>446</v>
      </c>
      <c r="K108" s="2" t="s">
        <v>447</v>
      </c>
      <c r="L108" s="1" t="s">
        <v>23</v>
      </c>
      <c r="M108" s="1">
        <v>117</v>
      </c>
      <c r="N108" s="1">
        <v>234</v>
      </c>
      <c r="O108" s="1">
        <v>351</v>
      </c>
    </row>
    <row r="109" spans="1:15" ht="31.5">
      <c r="A109" s="1" t="s">
        <v>444</v>
      </c>
      <c r="B109" s="1" t="s">
        <v>445</v>
      </c>
      <c r="C109" s="1" t="s">
        <v>392</v>
      </c>
      <c r="D109" s="1" t="s">
        <v>393</v>
      </c>
      <c r="E109" s="44">
        <v>15828744453</v>
      </c>
      <c r="F109" s="44" t="s">
        <v>942</v>
      </c>
      <c r="G109" s="46" t="s">
        <v>986</v>
      </c>
      <c r="H109" s="1" t="s">
        <v>19</v>
      </c>
      <c r="I109" s="1" t="s">
        <v>20</v>
      </c>
      <c r="J109" s="1" t="s">
        <v>448</v>
      </c>
      <c r="K109" s="2" t="s">
        <v>447</v>
      </c>
      <c r="L109" s="1" t="s">
        <v>23</v>
      </c>
      <c r="M109" s="1">
        <v>67.5</v>
      </c>
      <c r="N109" s="1">
        <v>135</v>
      </c>
      <c r="O109" s="1">
        <v>202.5</v>
      </c>
    </row>
    <row r="110" spans="1:15" ht="31.5">
      <c r="A110" s="1" t="s">
        <v>472</v>
      </c>
      <c r="B110" s="1" t="s">
        <v>473</v>
      </c>
      <c r="C110" s="1" t="s">
        <v>392</v>
      </c>
      <c r="D110" s="1" t="s">
        <v>393</v>
      </c>
      <c r="E110" s="44">
        <v>13378295713</v>
      </c>
      <c r="F110" s="44" t="s">
        <v>942</v>
      </c>
      <c r="G110" s="46" t="s">
        <v>987</v>
      </c>
      <c r="H110" s="1" t="s">
        <v>19</v>
      </c>
      <c r="I110" s="1" t="s">
        <v>75</v>
      </c>
      <c r="J110" s="1" t="s">
        <v>474</v>
      </c>
      <c r="K110" s="2" t="s">
        <v>77</v>
      </c>
      <c r="L110" s="1" t="s">
        <v>23</v>
      </c>
      <c r="M110" s="1">
        <v>67.5</v>
      </c>
      <c r="N110" s="1">
        <v>135</v>
      </c>
      <c r="O110" s="1">
        <v>202.5</v>
      </c>
    </row>
    <row r="111" spans="1:15" ht="31.5">
      <c r="A111" s="1" t="s">
        <v>479</v>
      </c>
      <c r="B111" s="1" t="s">
        <v>480</v>
      </c>
      <c r="C111" s="1" t="s">
        <v>392</v>
      </c>
      <c r="D111" s="1" t="s">
        <v>481</v>
      </c>
      <c r="E111" s="44">
        <v>15808325747</v>
      </c>
      <c r="F111" s="44" t="s">
        <v>942</v>
      </c>
      <c r="G111" s="46" t="s">
        <v>988</v>
      </c>
      <c r="H111" s="1" t="s">
        <v>26</v>
      </c>
      <c r="I111" s="1" t="s">
        <v>27</v>
      </c>
      <c r="J111" s="1" t="s">
        <v>482</v>
      </c>
      <c r="K111" s="2" t="s">
        <v>33</v>
      </c>
      <c r="L111" s="1" t="s">
        <v>23</v>
      </c>
      <c r="M111" s="1">
        <v>117</v>
      </c>
      <c r="N111" s="1">
        <v>234</v>
      </c>
      <c r="O111" s="1">
        <v>351</v>
      </c>
    </row>
    <row r="112" spans="1:15" ht="31.5">
      <c r="A112" s="1" t="s">
        <v>479</v>
      </c>
      <c r="B112" s="1" t="s">
        <v>480</v>
      </c>
      <c r="C112" s="1" t="s">
        <v>392</v>
      </c>
      <c r="D112" s="1" t="s">
        <v>481</v>
      </c>
      <c r="E112" s="44">
        <v>15808325747</v>
      </c>
      <c r="F112" s="44" t="s">
        <v>942</v>
      </c>
      <c r="G112" s="46" t="s">
        <v>988</v>
      </c>
      <c r="H112" s="1" t="s">
        <v>19</v>
      </c>
      <c r="I112" s="1" t="s">
        <v>20</v>
      </c>
      <c r="J112" s="1" t="s">
        <v>484</v>
      </c>
      <c r="K112" s="2" t="s">
        <v>33</v>
      </c>
      <c r="L112" s="1" t="s">
        <v>23</v>
      </c>
      <c r="M112" s="1">
        <v>67.5</v>
      </c>
      <c r="N112" s="1">
        <v>135</v>
      </c>
      <c r="O112" s="1">
        <v>202.5</v>
      </c>
    </row>
    <row r="113" spans="1:15" ht="31.5">
      <c r="A113" s="1" t="s">
        <v>710</v>
      </c>
      <c r="B113" s="1" t="s">
        <v>711</v>
      </c>
      <c r="C113" s="1" t="s">
        <v>392</v>
      </c>
      <c r="D113" s="1" t="s">
        <v>712</v>
      </c>
      <c r="E113" s="44">
        <v>15282186048</v>
      </c>
      <c r="F113" s="44" t="s">
        <v>974</v>
      </c>
      <c r="G113" s="46" t="s">
        <v>989</v>
      </c>
      <c r="H113" s="1" t="s">
        <v>26</v>
      </c>
      <c r="I113" s="1" t="s">
        <v>27</v>
      </c>
      <c r="J113" s="1" t="s">
        <v>713</v>
      </c>
      <c r="K113" s="2" t="s">
        <v>447</v>
      </c>
      <c r="L113" s="1" t="s">
        <v>23</v>
      </c>
      <c r="M113" s="1">
        <v>117</v>
      </c>
      <c r="N113" s="1">
        <v>234</v>
      </c>
      <c r="O113" s="1">
        <v>351</v>
      </c>
    </row>
    <row r="114" spans="1:15" ht="31.5">
      <c r="A114" s="1" t="s">
        <v>710</v>
      </c>
      <c r="B114" s="1" t="s">
        <v>711</v>
      </c>
      <c r="C114" s="1" t="s">
        <v>392</v>
      </c>
      <c r="D114" s="1" t="s">
        <v>712</v>
      </c>
      <c r="E114" s="44">
        <v>15282186048</v>
      </c>
      <c r="F114" s="44" t="s">
        <v>974</v>
      </c>
      <c r="G114" s="46" t="s">
        <v>989</v>
      </c>
      <c r="H114" s="1" t="s">
        <v>19</v>
      </c>
      <c r="I114" s="1" t="s">
        <v>20</v>
      </c>
      <c r="J114" s="1" t="s">
        <v>720</v>
      </c>
      <c r="K114" s="2" t="s">
        <v>447</v>
      </c>
      <c r="L114" s="1" t="s">
        <v>23</v>
      </c>
      <c r="M114" s="1">
        <v>67.5</v>
      </c>
      <c r="N114" s="1">
        <v>135</v>
      </c>
      <c r="O114" s="1">
        <v>202.5</v>
      </c>
    </row>
    <row r="115" spans="1:15" ht="31.5">
      <c r="A115" s="1" t="s">
        <v>745</v>
      </c>
      <c r="B115" s="1" t="s">
        <v>746</v>
      </c>
      <c r="C115" s="1" t="s">
        <v>392</v>
      </c>
      <c r="D115" s="1" t="s">
        <v>747</v>
      </c>
      <c r="E115" s="44">
        <v>19160190281</v>
      </c>
      <c r="F115" s="44" t="s">
        <v>974</v>
      </c>
      <c r="G115" s="46" t="s">
        <v>990</v>
      </c>
      <c r="H115" s="1" t="s">
        <v>26</v>
      </c>
      <c r="I115" s="1" t="s">
        <v>27</v>
      </c>
      <c r="J115" s="1" t="s">
        <v>748</v>
      </c>
      <c r="K115" s="2" t="s">
        <v>45</v>
      </c>
      <c r="L115" s="1" t="s">
        <v>23</v>
      </c>
      <c r="M115" s="1">
        <v>117</v>
      </c>
      <c r="N115" s="1">
        <v>234</v>
      </c>
      <c r="O115" s="1">
        <v>351</v>
      </c>
    </row>
    <row r="116" spans="1:15" ht="31.5">
      <c r="A116" s="1" t="s">
        <v>745</v>
      </c>
      <c r="B116" s="1" t="s">
        <v>746</v>
      </c>
      <c r="C116" s="1" t="s">
        <v>392</v>
      </c>
      <c r="D116" s="1" t="s">
        <v>747</v>
      </c>
      <c r="E116" s="44">
        <v>19160190281</v>
      </c>
      <c r="F116" s="44" t="s">
        <v>974</v>
      </c>
      <c r="G116" s="46" t="s">
        <v>990</v>
      </c>
      <c r="H116" s="1" t="s">
        <v>19</v>
      </c>
      <c r="I116" s="1" t="s">
        <v>75</v>
      </c>
      <c r="J116" s="1" t="s">
        <v>749</v>
      </c>
      <c r="K116" s="2" t="s">
        <v>45</v>
      </c>
      <c r="L116" s="1" t="s">
        <v>23</v>
      </c>
      <c r="M116" s="1">
        <v>67.5</v>
      </c>
      <c r="N116" s="1">
        <v>135</v>
      </c>
      <c r="O116" s="1">
        <v>202.5</v>
      </c>
    </row>
    <row r="117" spans="1:15" ht="33.75">
      <c r="A117" s="1" t="s">
        <v>759</v>
      </c>
      <c r="B117" s="1" t="s">
        <v>760</v>
      </c>
      <c r="C117" s="1" t="s">
        <v>392</v>
      </c>
      <c r="D117" s="1" t="s">
        <v>442</v>
      </c>
      <c r="E117" s="44">
        <v>19930919673</v>
      </c>
      <c r="F117" s="44" t="s">
        <v>942</v>
      </c>
      <c r="G117" s="46" t="s">
        <v>991</v>
      </c>
      <c r="H117" s="1" t="s">
        <v>82</v>
      </c>
      <c r="I117" s="1" t="s">
        <v>153</v>
      </c>
      <c r="J117" s="1" t="s">
        <v>761</v>
      </c>
      <c r="K117" s="1" t="s">
        <v>155</v>
      </c>
      <c r="L117" s="1" t="s">
        <v>23</v>
      </c>
      <c r="M117" s="1">
        <v>336.5</v>
      </c>
      <c r="N117" s="1">
        <v>673</v>
      </c>
      <c r="O117" s="1">
        <v>1009.5</v>
      </c>
    </row>
    <row r="118" spans="1:15" ht="31.5">
      <c r="A118" s="1" t="s">
        <v>848</v>
      </c>
      <c r="B118" s="1" t="s">
        <v>849</v>
      </c>
      <c r="C118" s="1" t="s">
        <v>392</v>
      </c>
      <c r="D118" s="1" t="s">
        <v>850</v>
      </c>
      <c r="E118" s="44">
        <v>13659076600</v>
      </c>
      <c r="F118" s="44" t="s">
        <v>974</v>
      </c>
      <c r="G118" s="46" t="s">
        <v>992</v>
      </c>
      <c r="H118" s="1" t="s">
        <v>26</v>
      </c>
      <c r="I118" s="1" t="s">
        <v>27</v>
      </c>
      <c r="J118" s="1" t="s">
        <v>851</v>
      </c>
      <c r="K118" s="2" t="s">
        <v>340</v>
      </c>
      <c r="L118" s="1" t="s">
        <v>23</v>
      </c>
      <c r="M118" s="1">
        <v>117</v>
      </c>
      <c r="N118" s="1">
        <v>234</v>
      </c>
      <c r="O118" s="1">
        <v>351</v>
      </c>
    </row>
    <row r="119" spans="1:15" ht="31.5">
      <c r="A119" s="7" t="s">
        <v>848</v>
      </c>
      <c r="B119" s="7" t="s">
        <v>849</v>
      </c>
      <c r="C119" s="7" t="s">
        <v>392</v>
      </c>
      <c r="D119" s="7" t="s">
        <v>850</v>
      </c>
      <c r="E119" s="44">
        <v>13659076600</v>
      </c>
      <c r="F119" s="44" t="s">
        <v>974</v>
      </c>
      <c r="G119" s="46" t="s">
        <v>992</v>
      </c>
      <c r="H119" s="7" t="s">
        <v>19</v>
      </c>
      <c r="I119" s="7" t="s">
        <v>75</v>
      </c>
      <c r="J119" s="7" t="s">
        <v>852</v>
      </c>
      <c r="K119" s="8" t="s">
        <v>340</v>
      </c>
      <c r="L119" s="7" t="s">
        <v>23</v>
      </c>
      <c r="M119" s="7">
        <v>67.5</v>
      </c>
      <c r="N119" s="7">
        <v>135</v>
      </c>
      <c r="O119" s="7">
        <v>202.5</v>
      </c>
    </row>
    <row r="120" spans="1:15" ht="18" customHeight="1">
      <c r="A120" s="86" t="s">
        <v>882</v>
      </c>
      <c r="B120" s="87"/>
      <c r="C120" s="9"/>
      <c r="D120" s="9"/>
      <c r="E120" s="9"/>
      <c r="F120" s="9"/>
      <c r="G120" s="9"/>
      <c r="H120" s="9"/>
      <c r="I120" s="9"/>
      <c r="J120" s="9"/>
      <c r="K120" s="9"/>
      <c r="L120" s="68">
        <v>14</v>
      </c>
      <c r="M120" s="68">
        <f>SUM(M106:M119)</f>
        <v>1999.5</v>
      </c>
      <c r="N120" s="68">
        <f>SUM(N106:N119)</f>
        <v>3999</v>
      </c>
      <c r="O120" s="68">
        <f>SUM(O106:O119)</f>
        <v>5998.5</v>
      </c>
    </row>
    <row r="121" spans="1:15" ht="22.5">
      <c r="A121" s="1" t="s">
        <v>52</v>
      </c>
      <c r="B121" s="1" t="s">
        <v>53</v>
      </c>
      <c r="C121" s="1" t="s">
        <v>54</v>
      </c>
      <c r="D121" s="1" t="s">
        <v>55</v>
      </c>
      <c r="E121" s="54">
        <v>19882150384</v>
      </c>
      <c r="F121" s="54" t="s">
        <v>938</v>
      </c>
      <c r="G121" s="55" t="s">
        <v>1036</v>
      </c>
      <c r="H121" s="1" t="s">
        <v>26</v>
      </c>
      <c r="I121" s="1" t="s">
        <v>27</v>
      </c>
      <c r="J121" s="1" t="s">
        <v>56</v>
      </c>
      <c r="K121" s="1" t="s">
        <v>39</v>
      </c>
      <c r="L121" s="1" t="s">
        <v>23</v>
      </c>
      <c r="M121" s="1">
        <v>117</v>
      </c>
      <c r="N121" s="1">
        <v>234</v>
      </c>
      <c r="O121" s="1">
        <v>351</v>
      </c>
    </row>
    <row r="122" spans="1:15" ht="22.5">
      <c r="A122" s="1" t="s">
        <v>52</v>
      </c>
      <c r="B122" s="1" t="s">
        <v>53</v>
      </c>
      <c r="C122" s="1" t="s">
        <v>54</v>
      </c>
      <c r="D122" s="1" t="s">
        <v>55</v>
      </c>
      <c r="E122" s="56">
        <v>19882150384</v>
      </c>
      <c r="F122" s="56" t="s">
        <v>938</v>
      </c>
      <c r="G122" s="57" t="s">
        <v>1036</v>
      </c>
      <c r="H122" s="1" t="s">
        <v>19</v>
      </c>
      <c r="I122" s="1" t="s">
        <v>20</v>
      </c>
      <c r="J122" s="1" t="s">
        <v>63</v>
      </c>
      <c r="K122" s="1" t="s">
        <v>39</v>
      </c>
      <c r="L122" s="1" t="s">
        <v>23</v>
      </c>
      <c r="M122" s="1">
        <v>67.5</v>
      </c>
      <c r="N122" s="1">
        <v>135</v>
      </c>
      <c r="O122" s="1">
        <v>202.5</v>
      </c>
    </row>
    <row r="123" spans="1:15" ht="22.5">
      <c r="A123" s="1" t="s">
        <v>141</v>
      </c>
      <c r="B123" s="1" t="s">
        <v>142</v>
      </c>
      <c r="C123" s="1" t="s">
        <v>54</v>
      </c>
      <c r="D123" s="1" t="s">
        <v>143</v>
      </c>
      <c r="E123" s="58">
        <v>19930918016</v>
      </c>
      <c r="F123" s="56" t="s">
        <v>938</v>
      </c>
      <c r="G123" s="59" t="s">
        <v>1037</v>
      </c>
      <c r="H123" s="1" t="s">
        <v>19</v>
      </c>
      <c r="I123" s="1" t="s">
        <v>20</v>
      </c>
      <c r="J123" s="1" t="s">
        <v>144</v>
      </c>
      <c r="K123" s="1" t="s">
        <v>39</v>
      </c>
      <c r="L123" s="1" t="s">
        <v>23</v>
      </c>
      <c r="M123" s="1">
        <v>67.5</v>
      </c>
      <c r="N123" s="1">
        <v>135</v>
      </c>
      <c r="O123" s="1">
        <v>202.5</v>
      </c>
    </row>
    <row r="124" spans="1:15" ht="22.5">
      <c r="A124" s="1" t="s">
        <v>141</v>
      </c>
      <c r="B124" s="1" t="s">
        <v>142</v>
      </c>
      <c r="C124" s="1" t="s">
        <v>54</v>
      </c>
      <c r="D124" s="1" t="s">
        <v>143</v>
      </c>
      <c r="E124" s="58">
        <v>19930918016</v>
      </c>
      <c r="F124" s="60" t="s">
        <v>938</v>
      </c>
      <c r="G124" s="59" t="s">
        <v>1037</v>
      </c>
      <c r="H124" s="1" t="s">
        <v>26</v>
      </c>
      <c r="I124" s="1" t="s">
        <v>27</v>
      </c>
      <c r="J124" s="1" t="s">
        <v>145</v>
      </c>
      <c r="K124" s="1" t="s">
        <v>39</v>
      </c>
      <c r="L124" s="1" t="s">
        <v>23</v>
      </c>
      <c r="M124" s="1">
        <v>117</v>
      </c>
      <c r="N124" s="1">
        <v>234</v>
      </c>
      <c r="O124" s="1">
        <v>351</v>
      </c>
    </row>
    <row r="125" spans="1:15" ht="31.5">
      <c r="A125" s="1" t="s">
        <v>278</v>
      </c>
      <c r="B125" s="1" t="s">
        <v>279</v>
      </c>
      <c r="C125" s="1" t="s">
        <v>54</v>
      </c>
      <c r="D125" s="1" t="s">
        <v>280</v>
      </c>
      <c r="E125" s="61">
        <v>18181560180</v>
      </c>
      <c r="F125" s="61" t="s">
        <v>938</v>
      </c>
      <c r="G125" s="62" t="s">
        <v>1038</v>
      </c>
      <c r="H125" s="1" t="s">
        <v>26</v>
      </c>
      <c r="I125" s="1" t="s">
        <v>27</v>
      </c>
      <c r="J125" s="1" t="s">
        <v>281</v>
      </c>
      <c r="K125" s="2" t="s">
        <v>45</v>
      </c>
      <c r="L125" s="1" t="s">
        <v>23</v>
      </c>
      <c r="M125" s="1">
        <v>117</v>
      </c>
      <c r="N125" s="1">
        <v>234</v>
      </c>
      <c r="O125" s="1">
        <v>351</v>
      </c>
    </row>
    <row r="126" spans="1:15" ht="31.5">
      <c r="A126" s="1" t="s">
        <v>278</v>
      </c>
      <c r="B126" s="1" t="s">
        <v>279</v>
      </c>
      <c r="C126" s="1" t="s">
        <v>54</v>
      </c>
      <c r="D126" s="1" t="s">
        <v>280</v>
      </c>
      <c r="E126" s="54">
        <v>18181560180</v>
      </c>
      <c r="F126" s="54" t="s">
        <v>938</v>
      </c>
      <c r="G126" s="55" t="s">
        <v>1038</v>
      </c>
      <c r="H126" s="1" t="s">
        <v>19</v>
      </c>
      <c r="I126" s="1" t="s">
        <v>75</v>
      </c>
      <c r="J126" s="1" t="s">
        <v>286</v>
      </c>
      <c r="K126" s="2" t="s">
        <v>45</v>
      </c>
      <c r="L126" s="1" t="s">
        <v>23</v>
      </c>
      <c r="M126" s="1">
        <v>67.5</v>
      </c>
      <c r="N126" s="1">
        <v>135</v>
      </c>
      <c r="O126" s="1">
        <v>202.5</v>
      </c>
    </row>
    <row r="127" spans="1:15" ht="31.5">
      <c r="A127" s="1" t="s">
        <v>359</v>
      </c>
      <c r="B127" s="1" t="s">
        <v>360</v>
      </c>
      <c r="C127" s="1" t="s">
        <v>54</v>
      </c>
      <c r="D127" s="1" t="s">
        <v>55</v>
      </c>
      <c r="E127" s="54">
        <v>13659008487</v>
      </c>
      <c r="F127" s="54" t="s">
        <v>938</v>
      </c>
      <c r="G127" s="55" t="s">
        <v>1039</v>
      </c>
      <c r="H127" s="1" t="s">
        <v>26</v>
      </c>
      <c r="I127" s="1" t="s">
        <v>27</v>
      </c>
      <c r="J127" s="1" t="s">
        <v>361</v>
      </c>
      <c r="K127" s="2" t="s">
        <v>33</v>
      </c>
      <c r="L127" s="1" t="s">
        <v>23</v>
      </c>
      <c r="M127" s="1">
        <v>117</v>
      </c>
      <c r="N127" s="1">
        <v>234</v>
      </c>
      <c r="O127" s="1">
        <v>351</v>
      </c>
    </row>
    <row r="128" spans="1:15" ht="22.5">
      <c r="A128" s="1" t="s">
        <v>362</v>
      </c>
      <c r="B128" s="1" t="s">
        <v>363</v>
      </c>
      <c r="C128" s="1" t="s">
        <v>54</v>
      </c>
      <c r="D128" s="1" t="s">
        <v>55</v>
      </c>
      <c r="E128" s="54">
        <v>15984250200</v>
      </c>
      <c r="F128" s="54" t="s">
        <v>938</v>
      </c>
      <c r="G128" s="55" t="s">
        <v>1040</v>
      </c>
      <c r="H128" s="1" t="s">
        <v>26</v>
      </c>
      <c r="I128" s="1" t="s">
        <v>27</v>
      </c>
      <c r="J128" s="1" t="s">
        <v>364</v>
      </c>
      <c r="K128" s="1" t="s">
        <v>39</v>
      </c>
      <c r="L128" s="1" t="s">
        <v>23</v>
      </c>
      <c r="M128" s="1">
        <v>117</v>
      </c>
      <c r="N128" s="1">
        <v>234</v>
      </c>
      <c r="O128" s="1">
        <v>351</v>
      </c>
    </row>
    <row r="129" spans="1:15" ht="22.5">
      <c r="A129" s="1" t="s">
        <v>362</v>
      </c>
      <c r="B129" s="1" t="s">
        <v>363</v>
      </c>
      <c r="C129" s="1" t="s">
        <v>54</v>
      </c>
      <c r="D129" s="1" t="s">
        <v>55</v>
      </c>
      <c r="E129" s="54">
        <v>15984250200</v>
      </c>
      <c r="F129" s="54" t="s">
        <v>938</v>
      </c>
      <c r="G129" s="55" t="s">
        <v>1040</v>
      </c>
      <c r="H129" s="1" t="s">
        <v>19</v>
      </c>
      <c r="I129" s="1" t="s">
        <v>20</v>
      </c>
      <c r="J129" s="1" t="s">
        <v>369</v>
      </c>
      <c r="K129" s="1" t="s">
        <v>39</v>
      </c>
      <c r="L129" s="1" t="s">
        <v>23</v>
      </c>
      <c r="M129" s="1">
        <v>67.5</v>
      </c>
      <c r="N129" s="1">
        <v>135</v>
      </c>
      <c r="O129" s="1">
        <v>202.5</v>
      </c>
    </row>
    <row r="130" spans="1:15" ht="31.5">
      <c r="A130" s="1" t="s">
        <v>359</v>
      </c>
      <c r="B130" s="1" t="s">
        <v>360</v>
      </c>
      <c r="C130" s="1" t="s">
        <v>54</v>
      </c>
      <c r="D130" s="1" t="s">
        <v>55</v>
      </c>
      <c r="E130" s="54">
        <v>13659008487</v>
      </c>
      <c r="F130" s="54" t="s">
        <v>938</v>
      </c>
      <c r="G130" s="55" t="s">
        <v>1039</v>
      </c>
      <c r="H130" s="1" t="s">
        <v>19</v>
      </c>
      <c r="I130" s="1" t="s">
        <v>20</v>
      </c>
      <c r="J130" s="1" t="s">
        <v>401</v>
      </c>
      <c r="K130" s="2" t="s">
        <v>33</v>
      </c>
      <c r="L130" s="1" t="s">
        <v>23</v>
      </c>
      <c r="M130" s="1">
        <v>67.5</v>
      </c>
      <c r="N130" s="1">
        <v>135</v>
      </c>
      <c r="O130" s="1">
        <v>202.5</v>
      </c>
    </row>
    <row r="131" spans="1:15" ht="31.5">
      <c r="A131" s="1" t="s">
        <v>467</v>
      </c>
      <c r="B131" s="1" t="s">
        <v>468</v>
      </c>
      <c r="C131" s="1" t="s">
        <v>54</v>
      </c>
      <c r="D131" s="1" t="s">
        <v>469</v>
      </c>
      <c r="E131" s="54">
        <v>13548324142</v>
      </c>
      <c r="F131" s="54" t="s">
        <v>938</v>
      </c>
      <c r="G131" s="55" t="s">
        <v>1041</v>
      </c>
      <c r="H131" s="1" t="s">
        <v>26</v>
      </c>
      <c r="I131" s="1" t="s">
        <v>27</v>
      </c>
      <c r="J131" s="1" t="s">
        <v>470</v>
      </c>
      <c r="K131" s="2" t="s">
        <v>45</v>
      </c>
      <c r="L131" s="1" t="s">
        <v>23</v>
      </c>
      <c r="M131" s="1">
        <v>117</v>
      </c>
      <c r="N131" s="1">
        <v>234</v>
      </c>
      <c r="O131" s="1">
        <v>351</v>
      </c>
    </row>
    <row r="132" spans="1:15" ht="31.5">
      <c r="A132" s="1" t="s">
        <v>467</v>
      </c>
      <c r="B132" s="1" t="s">
        <v>468</v>
      </c>
      <c r="C132" s="1" t="s">
        <v>54</v>
      </c>
      <c r="D132" s="1" t="s">
        <v>469</v>
      </c>
      <c r="E132" s="54">
        <v>13548324142</v>
      </c>
      <c r="F132" s="54" t="s">
        <v>938</v>
      </c>
      <c r="G132" s="55" t="s">
        <v>1041</v>
      </c>
      <c r="H132" s="1" t="s">
        <v>19</v>
      </c>
      <c r="I132" s="1" t="s">
        <v>75</v>
      </c>
      <c r="J132" s="1" t="s">
        <v>471</v>
      </c>
      <c r="K132" s="2" t="s">
        <v>45</v>
      </c>
      <c r="L132" s="1" t="s">
        <v>23</v>
      </c>
      <c r="M132" s="1">
        <v>67.5</v>
      </c>
      <c r="N132" s="1">
        <v>135</v>
      </c>
      <c r="O132" s="1">
        <v>202.5</v>
      </c>
    </row>
    <row r="133" spans="1:15" ht="31.5">
      <c r="A133" s="1" t="s">
        <v>475</v>
      </c>
      <c r="B133" s="1" t="s">
        <v>476</v>
      </c>
      <c r="C133" s="1" t="s">
        <v>54</v>
      </c>
      <c r="D133" s="1" t="s">
        <v>55</v>
      </c>
      <c r="E133" s="54">
        <v>17828299805</v>
      </c>
      <c r="F133" s="54" t="s">
        <v>938</v>
      </c>
      <c r="G133" s="55" t="s">
        <v>1042</v>
      </c>
      <c r="H133" s="1" t="s">
        <v>82</v>
      </c>
      <c r="I133" s="1" t="s">
        <v>294</v>
      </c>
      <c r="J133" s="1" t="s">
        <v>477</v>
      </c>
      <c r="K133" s="2" t="s">
        <v>478</v>
      </c>
      <c r="L133" s="1" t="s">
        <v>23</v>
      </c>
      <c r="M133" s="1">
        <v>336.5</v>
      </c>
      <c r="N133" s="1">
        <v>673</v>
      </c>
      <c r="O133" s="1">
        <v>1009.5</v>
      </c>
    </row>
    <row r="134" spans="1:15" ht="33.75">
      <c r="A134" s="1" t="s">
        <v>497</v>
      </c>
      <c r="B134" s="1" t="s">
        <v>498</v>
      </c>
      <c r="C134" s="1" t="s">
        <v>54</v>
      </c>
      <c r="D134" s="1" t="s">
        <v>55</v>
      </c>
      <c r="E134" s="54">
        <v>15984252583</v>
      </c>
      <c r="F134" s="54" t="s">
        <v>938</v>
      </c>
      <c r="G134" s="55" t="s">
        <v>1043</v>
      </c>
      <c r="H134" s="1" t="s">
        <v>26</v>
      </c>
      <c r="I134" s="1" t="s">
        <v>27</v>
      </c>
      <c r="J134" s="1" t="s">
        <v>499</v>
      </c>
      <c r="K134" s="1" t="s">
        <v>39</v>
      </c>
      <c r="L134" s="1" t="s">
        <v>23</v>
      </c>
      <c r="M134" s="1">
        <v>117</v>
      </c>
      <c r="N134" s="1">
        <v>234</v>
      </c>
      <c r="O134" s="1">
        <v>351</v>
      </c>
    </row>
    <row r="135" spans="1:15" ht="22.5">
      <c r="A135" s="1" t="s">
        <v>497</v>
      </c>
      <c r="B135" s="1" t="s">
        <v>498</v>
      </c>
      <c r="C135" s="1" t="s">
        <v>54</v>
      </c>
      <c r="D135" s="1" t="s">
        <v>55</v>
      </c>
      <c r="E135" s="54">
        <v>15984252583</v>
      </c>
      <c r="F135" s="54" t="s">
        <v>938</v>
      </c>
      <c r="G135" s="55" t="s">
        <v>1043</v>
      </c>
      <c r="H135" s="1" t="s">
        <v>19</v>
      </c>
      <c r="I135" s="1" t="s">
        <v>20</v>
      </c>
      <c r="J135" s="1" t="s">
        <v>500</v>
      </c>
      <c r="K135" s="1" t="s">
        <v>39</v>
      </c>
      <c r="L135" s="1" t="s">
        <v>23</v>
      </c>
      <c r="M135" s="1">
        <v>67.5</v>
      </c>
      <c r="N135" s="1">
        <v>135</v>
      </c>
      <c r="O135" s="1">
        <v>202.5</v>
      </c>
    </row>
    <row r="136" spans="1:15" ht="42">
      <c r="A136" s="1" t="s">
        <v>510</v>
      </c>
      <c r="B136" s="1" t="s">
        <v>511</v>
      </c>
      <c r="C136" s="1" t="s">
        <v>54</v>
      </c>
      <c r="D136" s="1" t="s">
        <v>143</v>
      </c>
      <c r="E136" s="54">
        <v>15390305810</v>
      </c>
      <c r="F136" s="54" t="s">
        <v>895</v>
      </c>
      <c r="G136" s="55" t="s">
        <v>1044</v>
      </c>
      <c r="H136" s="1" t="s">
        <v>82</v>
      </c>
      <c r="I136" s="1" t="s">
        <v>217</v>
      </c>
      <c r="J136" s="2" t="s">
        <v>512</v>
      </c>
      <c r="K136" s="2" t="s">
        <v>219</v>
      </c>
      <c r="L136" s="1" t="s">
        <v>23</v>
      </c>
      <c r="M136" s="1">
        <v>336.5</v>
      </c>
      <c r="N136" s="1">
        <v>673</v>
      </c>
      <c r="O136" s="1">
        <v>1009.5</v>
      </c>
    </row>
    <row r="137" spans="1:15" ht="31.5">
      <c r="A137" s="1" t="s">
        <v>828</v>
      </c>
      <c r="B137" s="1" t="s">
        <v>829</v>
      </c>
      <c r="C137" s="7" t="s">
        <v>54</v>
      </c>
      <c r="D137" s="7" t="s">
        <v>830</v>
      </c>
      <c r="E137" s="56">
        <v>17383999821</v>
      </c>
      <c r="F137" s="54" t="s">
        <v>938</v>
      </c>
      <c r="G137" s="57" t="s">
        <v>1045</v>
      </c>
      <c r="H137" s="7" t="s">
        <v>26</v>
      </c>
      <c r="I137" s="7" t="s">
        <v>27</v>
      </c>
      <c r="J137" s="7" t="s">
        <v>831</v>
      </c>
      <c r="K137" s="8" t="s">
        <v>45</v>
      </c>
      <c r="L137" s="7" t="s">
        <v>23</v>
      </c>
      <c r="M137" s="7">
        <v>117</v>
      </c>
      <c r="N137" s="7">
        <v>234</v>
      </c>
      <c r="O137" s="7">
        <v>351</v>
      </c>
    </row>
    <row r="138" spans="1:15" ht="31.5">
      <c r="A138" s="7" t="s">
        <v>828</v>
      </c>
      <c r="B138" s="16" t="s">
        <v>829</v>
      </c>
      <c r="C138" s="14" t="s">
        <v>54</v>
      </c>
      <c r="D138" s="14" t="s">
        <v>830</v>
      </c>
      <c r="E138" s="60">
        <v>17383999821</v>
      </c>
      <c r="F138" s="54" t="s">
        <v>938</v>
      </c>
      <c r="G138" s="63" t="s">
        <v>1045</v>
      </c>
      <c r="H138" s="14" t="s">
        <v>19</v>
      </c>
      <c r="I138" s="14" t="s">
        <v>75</v>
      </c>
      <c r="J138" s="14" t="s">
        <v>832</v>
      </c>
      <c r="K138" s="17" t="s">
        <v>45</v>
      </c>
      <c r="L138" s="14" t="s">
        <v>23</v>
      </c>
      <c r="M138" s="14">
        <v>67.5</v>
      </c>
      <c r="N138" s="14">
        <v>135</v>
      </c>
      <c r="O138" s="14">
        <v>202.5</v>
      </c>
    </row>
    <row r="139" spans="1:15" ht="18.75" customHeight="1">
      <c r="A139" s="86" t="s">
        <v>883</v>
      </c>
      <c r="B139" s="88"/>
      <c r="C139" s="15"/>
      <c r="D139" s="15"/>
      <c r="E139" s="15"/>
      <c r="F139" s="15"/>
      <c r="G139" s="15"/>
      <c r="H139" s="15"/>
      <c r="I139" s="15"/>
      <c r="J139" s="15"/>
      <c r="K139" s="15"/>
      <c r="L139" s="12">
        <v>18</v>
      </c>
      <c r="M139" s="12">
        <f>SUM(M121:M138)</f>
        <v>2149</v>
      </c>
      <c r="N139" s="12">
        <f>SUM(N121:N138)</f>
        <v>4298</v>
      </c>
      <c r="O139" s="12">
        <f>SUM(O121:O138)</f>
        <v>6447</v>
      </c>
    </row>
    <row r="140" spans="1:15" ht="42">
      <c r="A140" s="1" t="s">
        <v>213</v>
      </c>
      <c r="B140" s="1" t="s">
        <v>214</v>
      </c>
      <c r="C140" s="1" t="s">
        <v>215</v>
      </c>
      <c r="D140" s="1" t="s">
        <v>216</v>
      </c>
      <c r="E140" s="44">
        <v>13419499917</v>
      </c>
      <c r="F140" s="44" t="s">
        <v>974</v>
      </c>
      <c r="G140" s="46" t="s">
        <v>1046</v>
      </c>
      <c r="H140" s="1" t="s">
        <v>82</v>
      </c>
      <c r="I140" s="1" t="s">
        <v>217</v>
      </c>
      <c r="J140" s="2" t="s">
        <v>218</v>
      </c>
      <c r="K140" s="2" t="s">
        <v>219</v>
      </c>
      <c r="L140" s="1" t="s">
        <v>23</v>
      </c>
      <c r="M140" s="1">
        <v>0</v>
      </c>
      <c r="N140" s="1">
        <v>673</v>
      </c>
      <c r="O140" s="1">
        <v>673</v>
      </c>
    </row>
    <row r="141" spans="1:15" ht="31.5">
      <c r="A141" s="1" t="s">
        <v>223</v>
      </c>
      <c r="B141" s="1" t="s">
        <v>224</v>
      </c>
      <c r="C141" s="1" t="s">
        <v>215</v>
      </c>
      <c r="D141" s="1" t="s">
        <v>216</v>
      </c>
      <c r="E141" s="44">
        <v>15571811175</v>
      </c>
      <c r="F141" s="44" t="s">
        <v>1047</v>
      </c>
      <c r="G141" s="46" t="s">
        <v>1048</v>
      </c>
      <c r="H141" s="1" t="s">
        <v>19</v>
      </c>
      <c r="I141" s="1" t="s">
        <v>75</v>
      </c>
      <c r="J141" s="1" t="s">
        <v>225</v>
      </c>
      <c r="K141" s="2" t="s">
        <v>77</v>
      </c>
      <c r="L141" s="1" t="s">
        <v>23</v>
      </c>
      <c r="M141" s="1">
        <v>0</v>
      </c>
      <c r="N141" s="1">
        <v>135</v>
      </c>
      <c r="O141" s="1">
        <v>135</v>
      </c>
    </row>
    <row r="142" spans="1:15" ht="31.5">
      <c r="A142" s="1" t="s">
        <v>771</v>
      </c>
      <c r="B142" s="1" t="s">
        <v>772</v>
      </c>
      <c r="C142" s="1" t="s">
        <v>215</v>
      </c>
      <c r="D142" s="1" t="s">
        <v>773</v>
      </c>
      <c r="E142" s="44">
        <v>15328722527</v>
      </c>
      <c r="F142" s="44" t="s">
        <v>974</v>
      </c>
      <c r="G142" s="46" t="s">
        <v>1049</v>
      </c>
      <c r="H142" s="1" t="s">
        <v>19</v>
      </c>
      <c r="I142" s="1" t="s">
        <v>75</v>
      </c>
      <c r="J142" s="1" t="s">
        <v>774</v>
      </c>
      <c r="K142" s="2" t="s">
        <v>77</v>
      </c>
      <c r="L142" s="1" t="s">
        <v>23</v>
      </c>
      <c r="M142" s="1">
        <v>0</v>
      </c>
      <c r="N142" s="1">
        <v>135</v>
      </c>
      <c r="O142" s="1">
        <v>135</v>
      </c>
    </row>
    <row r="143" spans="1:15" ht="33.75">
      <c r="A143" s="1" t="s">
        <v>838</v>
      </c>
      <c r="B143" s="1" t="s">
        <v>839</v>
      </c>
      <c r="C143" s="1" t="s">
        <v>215</v>
      </c>
      <c r="D143" s="1" t="s">
        <v>840</v>
      </c>
      <c r="E143" s="44">
        <v>19183260332</v>
      </c>
      <c r="F143" s="44" t="s">
        <v>1050</v>
      </c>
      <c r="G143" s="46" t="s">
        <v>1051</v>
      </c>
      <c r="H143" s="1" t="s">
        <v>26</v>
      </c>
      <c r="I143" s="1" t="s">
        <v>27</v>
      </c>
      <c r="J143" s="1" t="s">
        <v>841</v>
      </c>
      <c r="K143" s="1" t="s">
        <v>22</v>
      </c>
      <c r="L143" s="1" t="s">
        <v>23</v>
      </c>
      <c r="M143" s="1">
        <v>0</v>
      </c>
      <c r="N143" s="1">
        <v>234</v>
      </c>
      <c r="O143" s="1">
        <v>234</v>
      </c>
    </row>
    <row r="144" spans="1:15" ht="33.75">
      <c r="A144" s="1" t="s">
        <v>838</v>
      </c>
      <c r="B144" s="1" t="s">
        <v>839</v>
      </c>
      <c r="C144" s="1" t="s">
        <v>215</v>
      </c>
      <c r="D144" s="1" t="s">
        <v>840</v>
      </c>
      <c r="E144" s="45">
        <v>19183260332</v>
      </c>
      <c r="F144" s="45" t="s">
        <v>1050</v>
      </c>
      <c r="G144" s="47" t="s">
        <v>1051</v>
      </c>
      <c r="H144" s="1" t="s">
        <v>19</v>
      </c>
      <c r="I144" s="1" t="s">
        <v>20</v>
      </c>
      <c r="J144" s="1" t="s">
        <v>842</v>
      </c>
      <c r="K144" s="1" t="s">
        <v>22</v>
      </c>
      <c r="L144" s="1" t="s">
        <v>23</v>
      </c>
      <c r="M144" s="1">
        <v>0</v>
      </c>
      <c r="N144" s="1">
        <v>135</v>
      </c>
      <c r="O144" s="1">
        <v>135</v>
      </c>
    </row>
    <row r="145" spans="1:15" ht="22.5">
      <c r="A145" s="1" t="s">
        <v>843</v>
      </c>
      <c r="B145" s="1" t="s">
        <v>844</v>
      </c>
      <c r="C145" s="1" t="s">
        <v>215</v>
      </c>
      <c r="D145" s="1" t="s">
        <v>845</v>
      </c>
      <c r="E145" s="64">
        <v>13698309427</v>
      </c>
      <c r="F145" s="64" t="s">
        <v>974</v>
      </c>
      <c r="G145" s="65" t="s">
        <v>1052</v>
      </c>
      <c r="H145" s="1" t="s">
        <v>19</v>
      </c>
      <c r="I145" s="1" t="s">
        <v>20</v>
      </c>
      <c r="J145" s="1" t="s">
        <v>846</v>
      </c>
      <c r="K145" s="1" t="s">
        <v>39</v>
      </c>
      <c r="L145" s="1" t="s">
        <v>23</v>
      </c>
      <c r="M145" s="1">
        <v>0</v>
      </c>
      <c r="N145" s="1">
        <v>135</v>
      </c>
      <c r="O145" s="1">
        <v>135</v>
      </c>
    </row>
    <row r="146" spans="1:15" ht="22.5">
      <c r="A146" s="7" t="s">
        <v>843</v>
      </c>
      <c r="B146" s="7" t="s">
        <v>844</v>
      </c>
      <c r="C146" s="7" t="s">
        <v>215</v>
      </c>
      <c r="D146" s="7" t="s">
        <v>845</v>
      </c>
      <c r="E146" s="64">
        <v>13698309427</v>
      </c>
      <c r="F146" s="64" t="s">
        <v>974</v>
      </c>
      <c r="G146" s="65" t="s">
        <v>1052</v>
      </c>
      <c r="H146" s="7" t="s">
        <v>26</v>
      </c>
      <c r="I146" s="7" t="s">
        <v>27</v>
      </c>
      <c r="J146" s="7" t="s">
        <v>847</v>
      </c>
      <c r="K146" s="7" t="s">
        <v>39</v>
      </c>
      <c r="L146" s="7" t="s">
        <v>23</v>
      </c>
      <c r="M146" s="7">
        <v>0</v>
      </c>
      <c r="N146" s="7">
        <v>234</v>
      </c>
      <c r="O146" s="7">
        <v>234</v>
      </c>
    </row>
    <row r="147" spans="1:15" ht="19.5" customHeight="1">
      <c r="A147" s="83" t="s">
        <v>884</v>
      </c>
      <c r="B147" s="85"/>
      <c r="C147" s="13"/>
      <c r="D147" s="13"/>
      <c r="E147" s="13"/>
      <c r="F147" s="13"/>
      <c r="G147" s="13"/>
      <c r="H147" s="13"/>
      <c r="I147" s="13"/>
      <c r="J147" s="13"/>
      <c r="K147" s="13"/>
      <c r="L147" s="11">
        <v>7</v>
      </c>
      <c r="M147" s="11">
        <f>SUM(M141:M146)</f>
        <v>0</v>
      </c>
      <c r="N147" s="11">
        <v>168.1</v>
      </c>
      <c r="O147" s="11">
        <v>168.1</v>
      </c>
    </row>
    <row r="148" spans="1:15" ht="45">
      <c r="A148" s="18" t="s">
        <v>518</v>
      </c>
      <c r="B148" s="7" t="s">
        <v>519</v>
      </c>
      <c r="C148" s="7" t="s">
        <v>520</v>
      </c>
      <c r="D148" s="7" t="s">
        <v>521</v>
      </c>
      <c r="E148" s="42">
        <v>13980208461</v>
      </c>
      <c r="F148" s="42" t="s">
        <v>1013</v>
      </c>
      <c r="G148" s="49" t="s">
        <v>1014</v>
      </c>
      <c r="H148" s="7" t="s">
        <v>312</v>
      </c>
      <c r="I148" s="7" t="s">
        <v>522</v>
      </c>
      <c r="J148" s="7" t="s">
        <v>523</v>
      </c>
      <c r="K148" s="7" t="s">
        <v>322</v>
      </c>
      <c r="L148" s="7" t="s">
        <v>23</v>
      </c>
      <c r="M148" s="7">
        <v>1150</v>
      </c>
      <c r="N148" s="7">
        <v>2300</v>
      </c>
      <c r="O148" s="7">
        <v>3450</v>
      </c>
    </row>
    <row r="149" spans="1:15" ht="18" customHeight="1">
      <c r="A149" s="83" t="s">
        <v>885</v>
      </c>
      <c r="B149" s="84"/>
      <c r="C149" s="15"/>
      <c r="D149" s="15"/>
      <c r="E149" s="15"/>
      <c r="F149" s="15"/>
      <c r="G149" s="15"/>
      <c r="H149" s="15"/>
      <c r="I149" s="15"/>
      <c r="J149" s="15"/>
      <c r="K149" s="15"/>
      <c r="L149" s="7" t="s">
        <v>23</v>
      </c>
      <c r="M149" s="7">
        <v>1150</v>
      </c>
      <c r="N149" s="7">
        <v>2300</v>
      </c>
      <c r="O149" s="7">
        <v>3450</v>
      </c>
    </row>
    <row r="150" spans="1:15" ht="48">
      <c r="A150" s="2" t="s">
        <v>301</v>
      </c>
      <c r="B150" s="1" t="s">
        <v>302</v>
      </c>
      <c r="C150" s="1" t="s">
        <v>303</v>
      </c>
      <c r="D150" s="1" t="s">
        <v>304</v>
      </c>
      <c r="E150" s="44">
        <v>15983279778</v>
      </c>
      <c r="F150" s="44" t="s">
        <v>1015</v>
      </c>
      <c r="G150" s="46" t="s">
        <v>1016</v>
      </c>
      <c r="H150" s="1" t="s">
        <v>305</v>
      </c>
      <c r="I150" s="1" t="s">
        <v>306</v>
      </c>
      <c r="J150" s="1" t="s">
        <v>307</v>
      </c>
      <c r="K150" s="2" t="s">
        <v>308</v>
      </c>
      <c r="L150" s="1" t="s">
        <v>23</v>
      </c>
      <c r="M150" s="1">
        <v>800</v>
      </c>
      <c r="N150" s="1">
        <v>1600</v>
      </c>
      <c r="O150" s="1">
        <v>2400</v>
      </c>
    </row>
    <row r="151" spans="1:15" ht="48">
      <c r="A151" s="2" t="s">
        <v>301</v>
      </c>
      <c r="B151" s="1" t="s">
        <v>302</v>
      </c>
      <c r="C151" s="1" t="s">
        <v>303</v>
      </c>
      <c r="D151" s="1" t="s">
        <v>304</v>
      </c>
      <c r="E151" s="44">
        <v>15983279778</v>
      </c>
      <c r="F151" s="44" t="s">
        <v>1015</v>
      </c>
      <c r="G151" s="46" t="s">
        <v>1016</v>
      </c>
      <c r="H151" s="1" t="s">
        <v>312</v>
      </c>
      <c r="I151" s="1" t="s">
        <v>313</v>
      </c>
      <c r="J151" s="1" t="s">
        <v>314</v>
      </c>
      <c r="K151" s="1" t="s">
        <v>315</v>
      </c>
      <c r="L151" s="1" t="s">
        <v>23</v>
      </c>
      <c r="M151" s="1">
        <v>900</v>
      </c>
      <c r="N151" s="1">
        <v>1800</v>
      </c>
      <c r="O151" s="1">
        <v>2700</v>
      </c>
    </row>
    <row r="152" spans="1:15" ht="48">
      <c r="A152" s="2" t="s">
        <v>301</v>
      </c>
      <c r="B152" s="1" t="s">
        <v>302</v>
      </c>
      <c r="C152" s="1" t="s">
        <v>303</v>
      </c>
      <c r="D152" s="1" t="s">
        <v>304</v>
      </c>
      <c r="E152" s="44">
        <v>15983279778</v>
      </c>
      <c r="F152" s="44" t="s">
        <v>1015</v>
      </c>
      <c r="G152" s="46" t="s">
        <v>1016</v>
      </c>
      <c r="H152" s="1" t="s">
        <v>312</v>
      </c>
      <c r="I152" s="1" t="s">
        <v>320</v>
      </c>
      <c r="J152" s="1" t="s">
        <v>321</v>
      </c>
      <c r="K152" s="1" t="s">
        <v>322</v>
      </c>
      <c r="L152" s="1" t="s">
        <v>23</v>
      </c>
      <c r="M152" s="1">
        <v>900</v>
      </c>
      <c r="N152" s="1">
        <v>1800</v>
      </c>
      <c r="O152" s="1">
        <v>2700</v>
      </c>
    </row>
    <row r="153" spans="1:15" ht="48">
      <c r="A153" s="2" t="s">
        <v>301</v>
      </c>
      <c r="B153" s="1" t="s">
        <v>302</v>
      </c>
      <c r="C153" s="1" t="s">
        <v>303</v>
      </c>
      <c r="D153" s="1" t="s">
        <v>304</v>
      </c>
      <c r="E153" s="44">
        <v>15983279778</v>
      </c>
      <c r="F153" s="44" t="s">
        <v>1015</v>
      </c>
      <c r="G153" s="46" t="s">
        <v>1016</v>
      </c>
      <c r="H153" s="1" t="s">
        <v>323</v>
      </c>
      <c r="I153" s="1" t="s">
        <v>324</v>
      </c>
      <c r="J153" s="1" t="s">
        <v>325</v>
      </c>
      <c r="K153" s="1" t="s">
        <v>322</v>
      </c>
      <c r="L153" s="1" t="s">
        <v>23</v>
      </c>
      <c r="M153" s="1">
        <v>900</v>
      </c>
      <c r="N153" s="1">
        <v>1800</v>
      </c>
      <c r="O153" s="1">
        <v>2700</v>
      </c>
    </row>
    <row r="154" spans="1:15" ht="42">
      <c r="A154" s="1" t="s">
        <v>407</v>
      </c>
      <c r="B154" s="1" t="s">
        <v>408</v>
      </c>
      <c r="C154" s="1" t="s">
        <v>303</v>
      </c>
      <c r="D154" s="1" t="s">
        <v>409</v>
      </c>
      <c r="E154" s="44">
        <v>15609053186</v>
      </c>
      <c r="F154" s="44" t="s">
        <v>974</v>
      </c>
      <c r="G154" s="46" t="s">
        <v>1017</v>
      </c>
      <c r="H154" s="1" t="s">
        <v>82</v>
      </c>
      <c r="I154" s="1" t="s">
        <v>410</v>
      </c>
      <c r="J154" s="2" t="s">
        <v>411</v>
      </c>
      <c r="K154" s="1" t="s">
        <v>412</v>
      </c>
      <c r="L154" s="1" t="s">
        <v>23</v>
      </c>
      <c r="M154" s="1">
        <v>336.5</v>
      </c>
      <c r="N154" s="1">
        <v>673</v>
      </c>
      <c r="O154" s="1">
        <v>1009.5</v>
      </c>
    </row>
    <row r="155" spans="1:15" ht="31.5">
      <c r="A155" s="1" t="s">
        <v>430</v>
      </c>
      <c r="B155" s="1" t="s">
        <v>431</v>
      </c>
      <c r="C155" s="1" t="s">
        <v>303</v>
      </c>
      <c r="D155" s="1" t="s">
        <v>432</v>
      </c>
      <c r="E155" s="44">
        <v>18283239056</v>
      </c>
      <c r="F155" s="44" t="s">
        <v>974</v>
      </c>
      <c r="G155" s="46" t="s">
        <v>1018</v>
      </c>
      <c r="H155" s="1" t="s">
        <v>26</v>
      </c>
      <c r="I155" s="1" t="s">
        <v>27</v>
      </c>
      <c r="J155" s="1" t="s">
        <v>433</v>
      </c>
      <c r="K155" s="2" t="s">
        <v>45</v>
      </c>
      <c r="L155" s="1" t="s">
        <v>23</v>
      </c>
      <c r="M155" s="1">
        <v>117</v>
      </c>
      <c r="N155" s="1">
        <v>234</v>
      </c>
      <c r="O155" s="1">
        <v>351</v>
      </c>
    </row>
    <row r="156" spans="1:15" ht="31.5">
      <c r="A156" s="1" t="s">
        <v>430</v>
      </c>
      <c r="B156" s="1" t="s">
        <v>431</v>
      </c>
      <c r="C156" s="1" t="s">
        <v>303</v>
      </c>
      <c r="D156" s="1" t="s">
        <v>432</v>
      </c>
      <c r="E156" s="44">
        <v>18283239056</v>
      </c>
      <c r="F156" s="44" t="s">
        <v>974</v>
      </c>
      <c r="G156" s="46" t="s">
        <v>1018</v>
      </c>
      <c r="H156" s="1" t="s">
        <v>19</v>
      </c>
      <c r="I156" s="1" t="s">
        <v>75</v>
      </c>
      <c r="J156" s="1" t="s">
        <v>434</v>
      </c>
      <c r="K156" s="2" t="s">
        <v>45</v>
      </c>
      <c r="L156" s="1" t="s">
        <v>23</v>
      </c>
      <c r="M156" s="1">
        <v>67.5</v>
      </c>
      <c r="N156" s="1">
        <v>135</v>
      </c>
      <c r="O156" s="1">
        <v>202.5</v>
      </c>
    </row>
    <row r="157" spans="1:15" ht="33.75">
      <c r="A157" s="1" t="s">
        <v>435</v>
      </c>
      <c r="B157" s="1" t="s">
        <v>436</v>
      </c>
      <c r="C157" s="1" t="s">
        <v>303</v>
      </c>
      <c r="D157" s="1" t="s">
        <v>437</v>
      </c>
      <c r="E157" s="44">
        <v>15378601848</v>
      </c>
      <c r="F157" s="44" t="s">
        <v>974</v>
      </c>
      <c r="G157" s="46" t="s">
        <v>1019</v>
      </c>
      <c r="H157" s="1" t="s">
        <v>82</v>
      </c>
      <c r="I157" s="1" t="s">
        <v>438</v>
      </c>
      <c r="J157" s="2" t="s">
        <v>439</v>
      </c>
      <c r="K157" s="1" t="s">
        <v>248</v>
      </c>
      <c r="L157" s="1" t="s">
        <v>23</v>
      </c>
      <c r="M157" s="1">
        <v>400</v>
      </c>
      <c r="N157" s="1">
        <v>800</v>
      </c>
      <c r="O157" s="1">
        <v>1200</v>
      </c>
    </row>
    <row r="158" spans="1:15" ht="31.5">
      <c r="A158" s="1" t="s">
        <v>579</v>
      </c>
      <c r="B158" s="1" t="s">
        <v>580</v>
      </c>
      <c r="C158" s="1" t="s">
        <v>303</v>
      </c>
      <c r="D158" s="1" t="s">
        <v>581</v>
      </c>
      <c r="E158" s="44">
        <v>18989110118</v>
      </c>
      <c r="F158" s="44" t="s">
        <v>974</v>
      </c>
      <c r="G158" s="46" t="s">
        <v>1020</v>
      </c>
      <c r="H158" s="1" t="s">
        <v>19</v>
      </c>
      <c r="I158" s="1" t="s">
        <v>75</v>
      </c>
      <c r="J158" s="1" t="s">
        <v>582</v>
      </c>
      <c r="K158" s="2" t="s">
        <v>77</v>
      </c>
      <c r="L158" s="1" t="s">
        <v>23</v>
      </c>
      <c r="M158" s="1">
        <v>67.5</v>
      </c>
      <c r="N158" s="1">
        <v>135</v>
      </c>
      <c r="O158" s="1">
        <v>202.5</v>
      </c>
    </row>
    <row r="159" spans="1:15" ht="31.5">
      <c r="A159" s="1" t="s">
        <v>591</v>
      </c>
      <c r="B159" s="1" t="s">
        <v>592</v>
      </c>
      <c r="C159" s="1" t="s">
        <v>303</v>
      </c>
      <c r="D159" s="1" t="s">
        <v>593</v>
      </c>
      <c r="E159" s="44">
        <v>13388363090</v>
      </c>
      <c r="F159" s="44" t="s">
        <v>974</v>
      </c>
      <c r="G159" s="46" t="s">
        <v>1021</v>
      </c>
      <c r="H159" s="1" t="s">
        <v>26</v>
      </c>
      <c r="I159" s="1" t="s">
        <v>27</v>
      </c>
      <c r="J159" s="1" t="s">
        <v>594</v>
      </c>
      <c r="K159" s="2" t="s">
        <v>77</v>
      </c>
      <c r="L159" s="1" t="s">
        <v>23</v>
      </c>
      <c r="M159" s="1">
        <v>117</v>
      </c>
      <c r="N159" s="1">
        <v>234</v>
      </c>
      <c r="O159" s="1">
        <v>351</v>
      </c>
    </row>
    <row r="160" spans="1:15" ht="31.5">
      <c r="A160" s="1" t="s">
        <v>591</v>
      </c>
      <c r="B160" s="1" t="s">
        <v>592</v>
      </c>
      <c r="C160" s="1" t="s">
        <v>303</v>
      </c>
      <c r="D160" s="1" t="s">
        <v>593</v>
      </c>
      <c r="E160" s="44">
        <v>13388363090</v>
      </c>
      <c r="F160" s="44" t="s">
        <v>974</v>
      </c>
      <c r="G160" s="46" t="s">
        <v>1021</v>
      </c>
      <c r="H160" s="1" t="s">
        <v>19</v>
      </c>
      <c r="I160" s="1" t="s">
        <v>75</v>
      </c>
      <c r="J160" s="1" t="s">
        <v>596</v>
      </c>
      <c r="K160" s="2" t="s">
        <v>77</v>
      </c>
      <c r="L160" s="1" t="s">
        <v>23</v>
      </c>
      <c r="M160" s="1">
        <v>67.5</v>
      </c>
      <c r="N160" s="1">
        <v>135</v>
      </c>
      <c r="O160" s="1">
        <v>202.5</v>
      </c>
    </row>
    <row r="161" spans="1:15" ht="31.5">
      <c r="A161" s="1" t="s">
        <v>620</v>
      </c>
      <c r="B161" s="1" t="s">
        <v>621</v>
      </c>
      <c r="C161" s="1" t="s">
        <v>303</v>
      </c>
      <c r="D161" s="1" t="s">
        <v>622</v>
      </c>
      <c r="E161" s="44">
        <v>18283239962</v>
      </c>
      <c r="F161" s="44" t="s">
        <v>942</v>
      </c>
      <c r="G161" s="46" t="s">
        <v>1022</v>
      </c>
      <c r="H161" s="1" t="s">
        <v>19</v>
      </c>
      <c r="I161" s="1" t="s">
        <v>20</v>
      </c>
      <c r="J161" s="1" t="s">
        <v>623</v>
      </c>
      <c r="K161" s="2" t="s">
        <v>70</v>
      </c>
      <c r="L161" s="1" t="s">
        <v>23</v>
      </c>
      <c r="M161" s="1">
        <v>67.5</v>
      </c>
      <c r="N161" s="1">
        <v>135</v>
      </c>
      <c r="O161" s="1">
        <v>202.5</v>
      </c>
    </row>
    <row r="162" spans="1:15" ht="31.5">
      <c r="A162" s="7" t="s">
        <v>620</v>
      </c>
      <c r="B162" s="7" t="s">
        <v>621</v>
      </c>
      <c r="C162" s="7" t="s">
        <v>303</v>
      </c>
      <c r="D162" s="7" t="s">
        <v>622</v>
      </c>
      <c r="E162" s="44">
        <v>18283239962</v>
      </c>
      <c r="F162" s="44" t="s">
        <v>942</v>
      </c>
      <c r="G162" s="46" t="s">
        <v>1022</v>
      </c>
      <c r="H162" s="7" t="s">
        <v>26</v>
      </c>
      <c r="I162" s="7" t="s">
        <v>68</v>
      </c>
      <c r="J162" s="7" t="s">
        <v>628</v>
      </c>
      <c r="K162" s="8" t="s">
        <v>70</v>
      </c>
      <c r="L162" s="7" t="s">
        <v>23</v>
      </c>
      <c r="M162" s="7">
        <v>117</v>
      </c>
      <c r="N162" s="7">
        <v>234</v>
      </c>
      <c r="O162" s="7">
        <v>351</v>
      </c>
    </row>
    <row r="163" spans="1:15" ht="18" customHeight="1">
      <c r="A163" s="83" t="s">
        <v>886</v>
      </c>
      <c r="B163" s="84"/>
      <c r="C163" s="15"/>
      <c r="D163" s="15"/>
      <c r="E163" s="15"/>
      <c r="F163" s="15"/>
      <c r="G163" s="15"/>
      <c r="H163" s="15"/>
      <c r="I163" s="15"/>
      <c r="J163" s="15"/>
      <c r="K163" s="15"/>
      <c r="L163" s="12">
        <v>13</v>
      </c>
      <c r="M163" s="12">
        <f>SUM(M150:M162)</f>
        <v>4857.5</v>
      </c>
      <c r="N163" s="12">
        <f>SUM(N150:N162)</f>
        <v>9715</v>
      </c>
      <c r="O163" s="12">
        <f>SUM(O150:O162)</f>
        <v>14572.5</v>
      </c>
    </row>
    <row r="164" spans="1:15" ht="22.5">
      <c r="A164" s="1" t="s">
        <v>34</v>
      </c>
      <c r="B164" s="1" t="s">
        <v>35</v>
      </c>
      <c r="C164" s="1" t="s">
        <v>36</v>
      </c>
      <c r="D164" s="1" t="s">
        <v>37</v>
      </c>
      <c r="E164" s="50">
        <v>15928364637</v>
      </c>
      <c r="F164" s="50" t="s">
        <v>1023</v>
      </c>
      <c r="G164" s="66" t="s">
        <v>1067</v>
      </c>
      <c r="H164" s="1" t="s">
        <v>26</v>
      </c>
      <c r="I164" s="1" t="s">
        <v>27</v>
      </c>
      <c r="J164" s="1" t="s">
        <v>38</v>
      </c>
      <c r="K164" s="1" t="s">
        <v>39</v>
      </c>
      <c r="L164" s="1" t="s">
        <v>23</v>
      </c>
      <c r="M164" s="1">
        <f>N164/2</f>
        <v>117</v>
      </c>
      <c r="N164" s="1">
        <v>234</v>
      </c>
      <c r="O164" s="1">
        <f>N164+M164</f>
        <v>351</v>
      </c>
    </row>
    <row r="165" spans="1:15" ht="22.5">
      <c r="A165" s="1" t="s">
        <v>34</v>
      </c>
      <c r="B165" s="1" t="s">
        <v>35</v>
      </c>
      <c r="C165" s="1" t="s">
        <v>36</v>
      </c>
      <c r="D165" s="1" t="s">
        <v>37</v>
      </c>
      <c r="E165" s="50">
        <v>15928364637</v>
      </c>
      <c r="F165" s="50" t="s">
        <v>1023</v>
      </c>
      <c r="G165" s="66" t="s">
        <v>1067</v>
      </c>
      <c r="H165" s="1" t="s">
        <v>19</v>
      </c>
      <c r="I165" s="1" t="s">
        <v>20</v>
      </c>
      <c r="J165" s="1" t="s">
        <v>40</v>
      </c>
      <c r="K165" s="1" t="s">
        <v>39</v>
      </c>
      <c r="L165" s="1" t="s">
        <v>23</v>
      </c>
      <c r="M165" s="1">
        <f t="shared" ref="M165:M210" si="2">N165/2</f>
        <v>67.5</v>
      </c>
      <c r="N165" s="1">
        <v>135</v>
      </c>
      <c r="O165" s="1">
        <f t="shared" ref="O165:O211" si="3">N165+M165</f>
        <v>202.5</v>
      </c>
    </row>
    <row r="166" spans="1:15" ht="31.5">
      <c r="A166" s="1" t="s">
        <v>41</v>
      </c>
      <c r="B166" s="1" t="s">
        <v>42</v>
      </c>
      <c r="C166" s="1" t="s">
        <v>36</v>
      </c>
      <c r="D166" s="1" t="s">
        <v>43</v>
      </c>
      <c r="E166" s="50">
        <v>17345109129</v>
      </c>
      <c r="F166" s="50" t="s">
        <v>1023</v>
      </c>
      <c r="G166" s="66" t="s">
        <v>1068</v>
      </c>
      <c r="H166" s="1" t="s">
        <v>26</v>
      </c>
      <c r="I166" s="1" t="s">
        <v>27</v>
      </c>
      <c r="J166" s="1" t="s">
        <v>44</v>
      </c>
      <c r="K166" s="2" t="s">
        <v>45</v>
      </c>
      <c r="L166" s="1" t="s">
        <v>23</v>
      </c>
      <c r="M166" s="1">
        <f t="shared" si="2"/>
        <v>117</v>
      </c>
      <c r="N166" s="1">
        <v>234</v>
      </c>
      <c r="O166" s="1">
        <f t="shared" si="3"/>
        <v>351</v>
      </c>
    </row>
    <row r="167" spans="1:15" ht="33.75">
      <c r="A167" s="1" t="s">
        <v>79</v>
      </c>
      <c r="B167" s="1" t="s">
        <v>80</v>
      </c>
      <c r="C167" s="1" t="s">
        <v>36</v>
      </c>
      <c r="D167" s="1" t="s">
        <v>81</v>
      </c>
      <c r="E167" s="50">
        <v>19827370590</v>
      </c>
      <c r="F167" s="50" t="s">
        <v>1023</v>
      </c>
      <c r="G167" s="66" t="s">
        <v>1069</v>
      </c>
      <c r="H167" s="1" t="s">
        <v>82</v>
      </c>
      <c r="I167" s="1" t="s">
        <v>83</v>
      </c>
      <c r="J167" s="2" t="s">
        <v>84</v>
      </c>
      <c r="K167" s="1" t="s">
        <v>85</v>
      </c>
      <c r="L167" s="1" t="s">
        <v>23</v>
      </c>
      <c r="M167" s="1">
        <f t="shared" si="2"/>
        <v>336.5</v>
      </c>
      <c r="N167" s="1">
        <v>673</v>
      </c>
      <c r="O167" s="1">
        <f t="shared" si="3"/>
        <v>1009.5</v>
      </c>
    </row>
    <row r="168" spans="1:15" ht="31.5">
      <c r="A168" s="1" t="s">
        <v>102</v>
      </c>
      <c r="B168" s="1" t="s">
        <v>103</v>
      </c>
      <c r="C168" s="1" t="s">
        <v>36</v>
      </c>
      <c r="D168" s="1" t="s">
        <v>104</v>
      </c>
      <c r="E168" s="50">
        <v>17380776976</v>
      </c>
      <c r="F168" s="50" t="s">
        <v>1023</v>
      </c>
      <c r="G168" s="66" t="s">
        <v>1070</v>
      </c>
      <c r="H168" s="1" t="s">
        <v>19</v>
      </c>
      <c r="I168" s="1" t="s">
        <v>75</v>
      </c>
      <c r="J168" s="1" t="s">
        <v>105</v>
      </c>
      <c r="K168" s="2" t="s">
        <v>106</v>
      </c>
      <c r="L168" s="1" t="s">
        <v>23</v>
      </c>
      <c r="M168" s="1">
        <f t="shared" si="2"/>
        <v>67.5</v>
      </c>
      <c r="N168" s="1">
        <v>135</v>
      </c>
      <c r="O168" s="1">
        <f t="shared" si="3"/>
        <v>202.5</v>
      </c>
    </row>
    <row r="169" spans="1:15" ht="31.5">
      <c r="A169" s="1" t="s">
        <v>102</v>
      </c>
      <c r="B169" s="1" t="s">
        <v>103</v>
      </c>
      <c r="C169" s="1" t="s">
        <v>36</v>
      </c>
      <c r="D169" s="1" t="s">
        <v>104</v>
      </c>
      <c r="E169" s="50">
        <v>17380776976</v>
      </c>
      <c r="F169" s="50" t="s">
        <v>1023</v>
      </c>
      <c r="G169" s="66" t="s">
        <v>1070</v>
      </c>
      <c r="H169" s="1" t="s">
        <v>26</v>
      </c>
      <c r="I169" s="1" t="s">
        <v>27</v>
      </c>
      <c r="J169" s="1" t="s">
        <v>107</v>
      </c>
      <c r="K169" s="2" t="s">
        <v>106</v>
      </c>
      <c r="L169" s="1" t="s">
        <v>23</v>
      </c>
      <c r="M169" s="1">
        <f t="shared" si="2"/>
        <v>117</v>
      </c>
      <c r="N169" s="1">
        <v>234</v>
      </c>
      <c r="O169" s="1">
        <f t="shared" si="3"/>
        <v>351</v>
      </c>
    </row>
    <row r="170" spans="1:15" ht="31.5">
      <c r="A170" s="1" t="s">
        <v>113</v>
      </c>
      <c r="B170" s="1" t="s">
        <v>114</v>
      </c>
      <c r="C170" s="1" t="s">
        <v>36</v>
      </c>
      <c r="D170" s="1" t="s">
        <v>37</v>
      </c>
      <c r="E170" s="50">
        <v>19961756503</v>
      </c>
      <c r="F170" s="50" t="s">
        <v>1023</v>
      </c>
      <c r="G170" s="66" t="s">
        <v>1071</v>
      </c>
      <c r="H170" s="1" t="s">
        <v>26</v>
      </c>
      <c r="I170" s="1" t="s">
        <v>27</v>
      </c>
      <c r="J170" s="1" t="s">
        <v>115</v>
      </c>
      <c r="K170" s="2" t="s">
        <v>106</v>
      </c>
      <c r="L170" s="1" t="s">
        <v>23</v>
      </c>
      <c r="M170" s="1">
        <f t="shared" si="2"/>
        <v>117</v>
      </c>
      <c r="N170" s="1">
        <v>234</v>
      </c>
      <c r="O170" s="1">
        <f t="shared" si="3"/>
        <v>351</v>
      </c>
    </row>
    <row r="171" spans="1:15" ht="22.5">
      <c r="A171" s="1" t="s">
        <v>130</v>
      </c>
      <c r="B171" s="1" t="s">
        <v>131</v>
      </c>
      <c r="C171" s="1" t="s">
        <v>36</v>
      </c>
      <c r="D171" s="1" t="s">
        <v>132</v>
      </c>
      <c r="E171" s="50">
        <v>13890550405</v>
      </c>
      <c r="F171" s="50" t="s">
        <v>1023</v>
      </c>
      <c r="G171" s="66" t="s">
        <v>1072</v>
      </c>
      <c r="H171" s="1" t="s">
        <v>26</v>
      </c>
      <c r="I171" s="1" t="s">
        <v>27</v>
      </c>
      <c r="J171" s="1" t="s">
        <v>133</v>
      </c>
      <c r="K171" s="1" t="s">
        <v>39</v>
      </c>
      <c r="L171" s="1" t="s">
        <v>23</v>
      </c>
      <c r="M171" s="1">
        <f t="shared" si="2"/>
        <v>117</v>
      </c>
      <c r="N171" s="1">
        <v>234</v>
      </c>
      <c r="O171" s="1">
        <f t="shared" si="3"/>
        <v>351</v>
      </c>
    </row>
    <row r="172" spans="1:15" ht="22.5">
      <c r="A172" s="1" t="s">
        <v>130</v>
      </c>
      <c r="B172" s="1" t="s">
        <v>131</v>
      </c>
      <c r="C172" s="1" t="s">
        <v>36</v>
      </c>
      <c r="D172" s="1" t="s">
        <v>132</v>
      </c>
      <c r="E172" s="50">
        <v>13890550405</v>
      </c>
      <c r="F172" s="50" t="s">
        <v>1023</v>
      </c>
      <c r="G172" s="66" t="s">
        <v>1072</v>
      </c>
      <c r="H172" s="1" t="s">
        <v>19</v>
      </c>
      <c r="I172" s="1" t="s">
        <v>20</v>
      </c>
      <c r="J172" s="1" t="s">
        <v>135</v>
      </c>
      <c r="K172" s="1" t="s">
        <v>39</v>
      </c>
      <c r="L172" s="1" t="s">
        <v>23</v>
      </c>
      <c r="M172" s="1">
        <f t="shared" si="2"/>
        <v>67.5</v>
      </c>
      <c r="N172" s="1">
        <v>135</v>
      </c>
      <c r="O172" s="1">
        <f t="shared" si="3"/>
        <v>202.5</v>
      </c>
    </row>
    <row r="173" spans="1:15" ht="31.5">
      <c r="A173" s="1" t="s">
        <v>146</v>
      </c>
      <c r="B173" s="1" t="s">
        <v>147</v>
      </c>
      <c r="C173" s="1" t="s">
        <v>36</v>
      </c>
      <c r="D173" s="1" t="s">
        <v>148</v>
      </c>
      <c r="E173" s="50">
        <v>17828265263</v>
      </c>
      <c r="F173" s="50" t="s">
        <v>1023</v>
      </c>
      <c r="G173" s="66" t="s">
        <v>1073</v>
      </c>
      <c r="H173" s="1" t="s">
        <v>19</v>
      </c>
      <c r="I173" s="1" t="s">
        <v>75</v>
      </c>
      <c r="J173" s="1" t="s">
        <v>149</v>
      </c>
      <c r="K173" s="2" t="s">
        <v>77</v>
      </c>
      <c r="L173" s="1" t="s">
        <v>23</v>
      </c>
      <c r="M173" s="1">
        <f t="shared" si="2"/>
        <v>67.5</v>
      </c>
      <c r="N173" s="1">
        <v>135</v>
      </c>
      <c r="O173" s="1">
        <f t="shared" si="3"/>
        <v>202.5</v>
      </c>
    </row>
    <row r="174" spans="1:15" ht="31.5">
      <c r="A174" s="1" t="s">
        <v>146</v>
      </c>
      <c r="B174" s="1" t="s">
        <v>147</v>
      </c>
      <c r="C174" s="1" t="s">
        <v>36</v>
      </c>
      <c r="D174" s="1" t="s">
        <v>148</v>
      </c>
      <c r="E174" s="50">
        <v>17828265263</v>
      </c>
      <c r="F174" s="50" t="s">
        <v>1023</v>
      </c>
      <c r="G174" s="66" t="s">
        <v>1073</v>
      </c>
      <c r="H174" s="1" t="s">
        <v>26</v>
      </c>
      <c r="I174" s="1" t="s">
        <v>27</v>
      </c>
      <c r="J174" s="1" t="s">
        <v>168</v>
      </c>
      <c r="K174" s="2" t="s">
        <v>77</v>
      </c>
      <c r="L174" s="1" t="s">
        <v>23</v>
      </c>
      <c r="M174" s="1">
        <f t="shared" si="2"/>
        <v>117</v>
      </c>
      <c r="N174" s="1">
        <v>234</v>
      </c>
      <c r="O174" s="1">
        <f t="shared" si="3"/>
        <v>351</v>
      </c>
    </row>
    <row r="175" spans="1:15" ht="22.5">
      <c r="A175" s="1" t="s">
        <v>175</v>
      </c>
      <c r="B175" s="1" t="s">
        <v>176</v>
      </c>
      <c r="C175" s="1" t="s">
        <v>36</v>
      </c>
      <c r="D175" s="1" t="s">
        <v>177</v>
      </c>
      <c r="E175" s="50">
        <v>13909051760</v>
      </c>
      <c r="F175" s="50" t="s">
        <v>1023</v>
      </c>
      <c r="G175" s="66" t="s">
        <v>1074</v>
      </c>
      <c r="H175" s="1" t="s">
        <v>26</v>
      </c>
      <c r="I175" s="1" t="s">
        <v>27</v>
      </c>
      <c r="J175" s="1" t="s">
        <v>178</v>
      </c>
      <c r="K175" s="1" t="s">
        <v>39</v>
      </c>
      <c r="L175" s="1" t="s">
        <v>23</v>
      </c>
      <c r="M175" s="1">
        <f t="shared" si="2"/>
        <v>117</v>
      </c>
      <c r="N175" s="1">
        <v>234</v>
      </c>
      <c r="O175" s="1">
        <f t="shared" si="3"/>
        <v>351</v>
      </c>
    </row>
    <row r="176" spans="1:15" ht="22.5">
      <c r="A176" s="1" t="s">
        <v>175</v>
      </c>
      <c r="B176" s="1" t="s">
        <v>176</v>
      </c>
      <c r="C176" s="1" t="s">
        <v>36</v>
      </c>
      <c r="D176" s="1" t="s">
        <v>177</v>
      </c>
      <c r="E176" s="50">
        <v>13909051760</v>
      </c>
      <c r="F176" s="50" t="s">
        <v>1023</v>
      </c>
      <c r="G176" s="66" t="s">
        <v>1074</v>
      </c>
      <c r="H176" s="1" t="s">
        <v>19</v>
      </c>
      <c r="I176" s="1" t="s">
        <v>20</v>
      </c>
      <c r="J176" s="1" t="s">
        <v>187</v>
      </c>
      <c r="K176" s="1" t="s">
        <v>39</v>
      </c>
      <c r="L176" s="1" t="s">
        <v>23</v>
      </c>
      <c r="M176" s="1">
        <f t="shared" si="2"/>
        <v>67.5</v>
      </c>
      <c r="N176" s="1">
        <v>135</v>
      </c>
      <c r="O176" s="1">
        <f t="shared" si="3"/>
        <v>202.5</v>
      </c>
    </row>
    <row r="177" spans="1:15" ht="22.5">
      <c r="A177" s="1" t="s">
        <v>200</v>
      </c>
      <c r="B177" s="1" t="s">
        <v>201</v>
      </c>
      <c r="C177" s="1" t="s">
        <v>36</v>
      </c>
      <c r="D177" s="1" t="s">
        <v>177</v>
      </c>
      <c r="E177" s="50">
        <v>13568002596</v>
      </c>
      <c r="F177" s="50" t="s">
        <v>1023</v>
      </c>
      <c r="G177" s="66" t="s">
        <v>1075</v>
      </c>
      <c r="H177" s="1" t="s">
        <v>26</v>
      </c>
      <c r="I177" s="1" t="s">
        <v>27</v>
      </c>
      <c r="J177" s="1" t="s">
        <v>202</v>
      </c>
      <c r="K177" s="1" t="s">
        <v>39</v>
      </c>
      <c r="L177" s="1" t="s">
        <v>23</v>
      </c>
      <c r="M177" s="1">
        <f t="shared" si="2"/>
        <v>117</v>
      </c>
      <c r="N177" s="1">
        <v>234</v>
      </c>
      <c r="O177" s="1">
        <f t="shared" si="3"/>
        <v>351</v>
      </c>
    </row>
    <row r="178" spans="1:15" ht="22.5">
      <c r="A178" s="1" t="s">
        <v>200</v>
      </c>
      <c r="B178" s="1" t="s">
        <v>201</v>
      </c>
      <c r="C178" s="1" t="s">
        <v>36</v>
      </c>
      <c r="D178" s="1" t="s">
        <v>177</v>
      </c>
      <c r="E178" s="50">
        <v>13568002596</v>
      </c>
      <c r="F178" s="50" t="s">
        <v>1023</v>
      </c>
      <c r="G178" s="66" t="s">
        <v>1075</v>
      </c>
      <c r="H178" s="1" t="s">
        <v>19</v>
      </c>
      <c r="I178" s="1" t="s">
        <v>20</v>
      </c>
      <c r="J178" s="1" t="s">
        <v>203</v>
      </c>
      <c r="K178" s="1" t="s">
        <v>39</v>
      </c>
      <c r="L178" s="1" t="s">
        <v>23</v>
      </c>
      <c r="M178" s="1">
        <f t="shared" si="2"/>
        <v>67.5</v>
      </c>
      <c r="N178" s="1">
        <v>135</v>
      </c>
      <c r="O178" s="1">
        <f t="shared" si="3"/>
        <v>202.5</v>
      </c>
    </row>
    <row r="179" spans="1:15" ht="31.5">
      <c r="A179" s="1" t="s">
        <v>377</v>
      </c>
      <c r="B179" s="1" t="s">
        <v>378</v>
      </c>
      <c r="C179" s="1" t="s">
        <v>36</v>
      </c>
      <c r="D179" s="1" t="s">
        <v>43</v>
      </c>
      <c r="E179" s="50">
        <v>13219581301</v>
      </c>
      <c r="F179" s="50" t="s">
        <v>1023</v>
      </c>
      <c r="G179" s="66" t="s">
        <v>1076</v>
      </c>
      <c r="H179" s="1" t="s">
        <v>26</v>
      </c>
      <c r="I179" s="1" t="s">
        <v>27</v>
      </c>
      <c r="J179" s="1" t="s">
        <v>379</v>
      </c>
      <c r="K179" s="2" t="s">
        <v>45</v>
      </c>
      <c r="L179" s="1" t="s">
        <v>23</v>
      </c>
      <c r="M179" s="1">
        <f t="shared" si="2"/>
        <v>117</v>
      </c>
      <c r="N179" s="1">
        <v>234</v>
      </c>
      <c r="O179" s="1">
        <f t="shared" si="3"/>
        <v>351</v>
      </c>
    </row>
    <row r="180" spans="1:15" ht="31.5">
      <c r="A180" s="1" t="s">
        <v>377</v>
      </c>
      <c r="B180" s="1" t="s">
        <v>378</v>
      </c>
      <c r="C180" s="1" t="s">
        <v>36</v>
      </c>
      <c r="D180" s="1" t="s">
        <v>43</v>
      </c>
      <c r="E180" s="50">
        <v>13219581301</v>
      </c>
      <c r="F180" s="50" t="s">
        <v>1023</v>
      </c>
      <c r="G180" s="66" t="s">
        <v>1076</v>
      </c>
      <c r="H180" s="1" t="s">
        <v>19</v>
      </c>
      <c r="I180" s="1" t="s">
        <v>75</v>
      </c>
      <c r="J180" s="1" t="s">
        <v>380</v>
      </c>
      <c r="K180" s="2" t="s">
        <v>45</v>
      </c>
      <c r="L180" s="1" t="s">
        <v>23</v>
      </c>
      <c r="M180" s="1">
        <f t="shared" si="2"/>
        <v>67.5</v>
      </c>
      <c r="N180" s="1">
        <v>135</v>
      </c>
      <c r="O180" s="1">
        <f t="shared" si="3"/>
        <v>202.5</v>
      </c>
    </row>
    <row r="181" spans="1:15" ht="31.5">
      <c r="A181" s="1" t="s">
        <v>381</v>
      </c>
      <c r="B181" s="1" t="s">
        <v>382</v>
      </c>
      <c r="C181" s="1" t="s">
        <v>36</v>
      </c>
      <c r="D181" s="1" t="s">
        <v>383</v>
      </c>
      <c r="E181" s="50">
        <v>18728108416</v>
      </c>
      <c r="F181" s="50" t="s">
        <v>1023</v>
      </c>
      <c r="G181" s="66" t="s">
        <v>1077</v>
      </c>
      <c r="H181" s="1" t="s">
        <v>19</v>
      </c>
      <c r="I181" s="1" t="s">
        <v>20</v>
      </c>
      <c r="J181" s="1" t="s">
        <v>384</v>
      </c>
      <c r="K181" s="2" t="s">
        <v>33</v>
      </c>
      <c r="L181" s="1" t="s">
        <v>23</v>
      </c>
      <c r="M181" s="1">
        <f t="shared" si="2"/>
        <v>67.5</v>
      </c>
      <c r="N181" s="1">
        <v>135</v>
      </c>
      <c r="O181" s="1">
        <f t="shared" si="3"/>
        <v>202.5</v>
      </c>
    </row>
    <row r="182" spans="1:15" ht="31.5">
      <c r="A182" s="1" t="s">
        <v>381</v>
      </c>
      <c r="B182" s="1" t="s">
        <v>382</v>
      </c>
      <c r="C182" s="1" t="s">
        <v>36</v>
      </c>
      <c r="D182" s="1" t="s">
        <v>383</v>
      </c>
      <c r="E182" s="50">
        <v>18728108416</v>
      </c>
      <c r="F182" s="50" t="s">
        <v>1023</v>
      </c>
      <c r="G182" s="66" t="s">
        <v>1077</v>
      </c>
      <c r="H182" s="1" t="s">
        <v>26</v>
      </c>
      <c r="I182" s="1" t="s">
        <v>27</v>
      </c>
      <c r="J182" s="1" t="s">
        <v>385</v>
      </c>
      <c r="K182" s="2" t="s">
        <v>33</v>
      </c>
      <c r="L182" s="1" t="s">
        <v>23</v>
      </c>
      <c r="M182" s="1">
        <f t="shared" si="2"/>
        <v>117</v>
      </c>
      <c r="N182" s="1">
        <v>234</v>
      </c>
      <c r="O182" s="1">
        <f t="shared" si="3"/>
        <v>351</v>
      </c>
    </row>
    <row r="183" spans="1:15" ht="22.5">
      <c r="A183" s="1" t="s">
        <v>449</v>
      </c>
      <c r="B183" s="1" t="s">
        <v>450</v>
      </c>
      <c r="C183" s="1" t="s">
        <v>36</v>
      </c>
      <c r="D183" s="1" t="s">
        <v>81</v>
      </c>
      <c r="E183" s="50">
        <v>15700370126</v>
      </c>
      <c r="F183" s="50" t="s">
        <v>1023</v>
      </c>
      <c r="G183" s="66" t="s">
        <v>1078</v>
      </c>
      <c r="H183" s="1" t="s">
        <v>26</v>
      </c>
      <c r="I183" s="1" t="s">
        <v>27</v>
      </c>
      <c r="J183" s="1" t="s">
        <v>451</v>
      </c>
      <c r="K183" s="1" t="s">
        <v>39</v>
      </c>
      <c r="L183" s="1" t="s">
        <v>23</v>
      </c>
      <c r="M183" s="1">
        <f t="shared" si="2"/>
        <v>117</v>
      </c>
      <c r="N183" s="1">
        <v>234</v>
      </c>
      <c r="O183" s="1">
        <f t="shared" si="3"/>
        <v>351</v>
      </c>
    </row>
    <row r="184" spans="1:15" ht="22.5">
      <c r="A184" s="1" t="s">
        <v>449</v>
      </c>
      <c r="B184" s="1" t="s">
        <v>450</v>
      </c>
      <c r="C184" s="1" t="s">
        <v>36</v>
      </c>
      <c r="D184" s="1" t="s">
        <v>81</v>
      </c>
      <c r="E184" s="50">
        <v>15700370126</v>
      </c>
      <c r="F184" s="50" t="s">
        <v>1023</v>
      </c>
      <c r="G184" s="66" t="s">
        <v>1078</v>
      </c>
      <c r="H184" s="1" t="s">
        <v>19</v>
      </c>
      <c r="I184" s="1" t="s">
        <v>20</v>
      </c>
      <c r="J184" s="1" t="s">
        <v>456</v>
      </c>
      <c r="K184" s="1" t="s">
        <v>39</v>
      </c>
      <c r="L184" s="1" t="s">
        <v>23</v>
      </c>
      <c r="M184" s="1">
        <f t="shared" si="2"/>
        <v>67.5</v>
      </c>
      <c r="N184" s="1">
        <v>135</v>
      </c>
      <c r="O184" s="1">
        <f t="shared" si="3"/>
        <v>202.5</v>
      </c>
    </row>
    <row r="185" spans="1:15" ht="33.75">
      <c r="A185" s="1" t="s">
        <v>485</v>
      </c>
      <c r="B185" s="1" t="s">
        <v>486</v>
      </c>
      <c r="C185" s="1" t="s">
        <v>36</v>
      </c>
      <c r="D185" s="1" t="s">
        <v>81</v>
      </c>
      <c r="E185" s="50">
        <v>15183276322</v>
      </c>
      <c r="F185" s="50" t="s">
        <v>1079</v>
      </c>
      <c r="G185" s="66" t="s">
        <v>1080</v>
      </c>
      <c r="H185" s="1" t="s">
        <v>19</v>
      </c>
      <c r="I185" s="1" t="s">
        <v>20</v>
      </c>
      <c r="J185" s="1" t="s">
        <v>487</v>
      </c>
      <c r="K185" s="1" t="s">
        <v>22</v>
      </c>
      <c r="L185" s="1" t="s">
        <v>23</v>
      </c>
      <c r="M185" s="1">
        <f t="shared" si="2"/>
        <v>67.5</v>
      </c>
      <c r="N185" s="1">
        <v>135</v>
      </c>
      <c r="O185" s="1">
        <f t="shared" si="3"/>
        <v>202.5</v>
      </c>
    </row>
    <row r="186" spans="1:15" ht="33.75">
      <c r="A186" s="1" t="s">
        <v>485</v>
      </c>
      <c r="B186" s="1" t="s">
        <v>486</v>
      </c>
      <c r="C186" s="1" t="s">
        <v>36</v>
      </c>
      <c r="D186" s="1" t="s">
        <v>81</v>
      </c>
      <c r="E186" s="50">
        <v>15183276322</v>
      </c>
      <c r="F186" s="50" t="s">
        <v>1079</v>
      </c>
      <c r="G186" s="66" t="s">
        <v>1080</v>
      </c>
      <c r="H186" s="1" t="s">
        <v>26</v>
      </c>
      <c r="I186" s="1" t="s">
        <v>27</v>
      </c>
      <c r="J186" s="1" t="s">
        <v>488</v>
      </c>
      <c r="K186" s="1" t="s">
        <v>22</v>
      </c>
      <c r="L186" s="1" t="s">
        <v>23</v>
      </c>
      <c r="M186" s="1">
        <f t="shared" si="2"/>
        <v>117</v>
      </c>
      <c r="N186" s="1">
        <v>234</v>
      </c>
      <c r="O186" s="1">
        <f t="shared" si="3"/>
        <v>351</v>
      </c>
    </row>
    <row r="187" spans="1:15" ht="33.75">
      <c r="A187" s="1" t="s">
        <v>493</v>
      </c>
      <c r="B187" s="1" t="s">
        <v>494</v>
      </c>
      <c r="C187" s="1" t="s">
        <v>36</v>
      </c>
      <c r="D187" s="1" t="s">
        <v>383</v>
      </c>
      <c r="E187" s="50">
        <v>13378299837</v>
      </c>
      <c r="F187" s="50" t="s">
        <v>1023</v>
      </c>
      <c r="G187" s="66" t="s">
        <v>1081</v>
      </c>
      <c r="H187" s="1" t="s">
        <v>82</v>
      </c>
      <c r="I187" s="1" t="s">
        <v>294</v>
      </c>
      <c r="J187" s="1" t="s">
        <v>495</v>
      </c>
      <c r="K187" s="1" t="s">
        <v>496</v>
      </c>
      <c r="L187" s="1" t="s">
        <v>23</v>
      </c>
      <c r="M187" s="1">
        <f t="shared" si="2"/>
        <v>336.5</v>
      </c>
      <c r="N187" s="1">
        <v>673</v>
      </c>
      <c r="O187" s="1">
        <f t="shared" si="3"/>
        <v>1009.5</v>
      </c>
    </row>
    <row r="188" spans="1:15" ht="31.5">
      <c r="A188" s="1" t="s">
        <v>506</v>
      </c>
      <c r="B188" s="1" t="s">
        <v>507</v>
      </c>
      <c r="C188" s="1" t="s">
        <v>36</v>
      </c>
      <c r="D188" s="1" t="s">
        <v>508</v>
      </c>
      <c r="E188" s="50">
        <v>13438435305</v>
      </c>
      <c r="F188" s="50" t="s">
        <v>1023</v>
      </c>
      <c r="G188" s="66" t="s">
        <v>1082</v>
      </c>
      <c r="H188" s="1" t="s">
        <v>26</v>
      </c>
      <c r="I188" s="1" t="s">
        <v>68</v>
      </c>
      <c r="J188" s="1" t="s">
        <v>509</v>
      </c>
      <c r="K188" s="2" t="s">
        <v>70</v>
      </c>
      <c r="L188" s="1" t="s">
        <v>23</v>
      </c>
      <c r="M188" s="1">
        <f t="shared" si="2"/>
        <v>117</v>
      </c>
      <c r="N188" s="1">
        <v>234</v>
      </c>
      <c r="O188" s="1">
        <f t="shared" si="3"/>
        <v>351</v>
      </c>
    </row>
    <row r="189" spans="1:15" ht="31.5">
      <c r="A189" s="1" t="s">
        <v>506</v>
      </c>
      <c r="B189" s="1" t="s">
        <v>507</v>
      </c>
      <c r="C189" s="1" t="s">
        <v>36</v>
      </c>
      <c r="D189" s="1" t="s">
        <v>508</v>
      </c>
      <c r="E189" s="50">
        <v>13438435305</v>
      </c>
      <c r="F189" s="50" t="s">
        <v>1023</v>
      </c>
      <c r="G189" s="66" t="s">
        <v>1082</v>
      </c>
      <c r="H189" s="1" t="s">
        <v>19</v>
      </c>
      <c r="I189" s="1" t="s">
        <v>20</v>
      </c>
      <c r="J189" s="1" t="s">
        <v>513</v>
      </c>
      <c r="K189" s="2" t="s">
        <v>70</v>
      </c>
      <c r="L189" s="1" t="s">
        <v>23</v>
      </c>
      <c r="M189" s="1">
        <f t="shared" si="2"/>
        <v>67.5</v>
      </c>
      <c r="N189" s="1">
        <v>135</v>
      </c>
      <c r="O189" s="1">
        <f t="shared" si="3"/>
        <v>202.5</v>
      </c>
    </row>
    <row r="190" spans="1:15" ht="31.5">
      <c r="A190" s="1" t="s">
        <v>537</v>
      </c>
      <c r="B190" s="1" t="s">
        <v>538</v>
      </c>
      <c r="C190" s="1" t="s">
        <v>36</v>
      </c>
      <c r="D190" s="1" t="s">
        <v>539</v>
      </c>
      <c r="E190" s="50">
        <v>18090316279</v>
      </c>
      <c r="F190" s="50" t="s">
        <v>1079</v>
      </c>
      <c r="G190" s="66" t="s">
        <v>1083</v>
      </c>
      <c r="H190" s="1" t="s">
        <v>26</v>
      </c>
      <c r="I190" s="1" t="s">
        <v>68</v>
      </c>
      <c r="J190" s="1" t="s">
        <v>540</v>
      </c>
      <c r="K190" s="2" t="s">
        <v>541</v>
      </c>
      <c r="L190" s="1" t="s">
        <v>23</v>
      </c>
      <c r="M190" s="1">
        <f t="shared" si="2"/>
        <v>117</v>
      </c>
      <c r="N190" s="1">
        <v>234</v>
      </c>
      <c r="O190" s="1">
        <f t="shared" si="3"/>
        <v>351</v>
      </c>
    </row>
    <row r="191" spans="1:15" ht="31.5">
      <c r="A191" s="1" t="s">
        <v>537</v>
      </c>
      <c r="B191" s="1" t="s">
        <v>538</v>
      </c>
      <c r="C191" s="1" t="s">
        <v>36</v>
      </c>
      <c r="D191" s="1" t="s">
        <v>539</v>
      </c>
      <c r="E191" s="50">
        <v>18090316279</v>
      </c>
      <c r="F191" s="50" t="s">
        <v>1079</v>
      </c>
      <c r="G191" s="66" t="s">
        <v>1083</v>
      </c>
      <c r="H191" s="1" t="s">
        <v>19</v>
      </c>
      <c r="I191" s="1" t="s">
        <v>20</v>
      </c>
      <c r="J191" s="1" t="s">
        <v>543</v>
      </c>
      <c r="K191" s="2" t="s">
        <v>541</v>
      </c>
      <c r="L191" s="1" t="s">
        <v>23</v>
      </c>
      <c r="M191" s="1">
        <f t="shared" si="2"/>
        <v>67.5</v>
      </c>
      <c r="N191" s="1">
        <v>135</v>
      </c>
      <c r="O191" s="1">
        <f t="shared" si="3"/>
        <v>202.5</v>
      </c>
    </row>
    <row r="192" spans="1:15" ht="31.5">
      <c r="A192" s="1" t="s">
        <v>549</v>
      </c>
      <c r="B192" s="1" t="s">
        <v>550</v>
      </c>
      <c r="C192" s="1" t="s">
        <v>36</v>
      </c>
      <c r="D192" s="1" t="s">
        <v>539</v>
      </c>
      <c r="E192" s="50">
        <v>17340219693</v>
      </c>
      <c r="F192" s="50" t="s">
        <v>1079</v>
      </c>
      <c r="G192" s="66" t="s">
        <v>1084</v>
      </c>
      <c r="H192" s="1" t="s">
        <v>19</v>
      </c>
      <c r="I192" s="1" t="s">
        <v>20</v>
      </c>
      <c r="J192" s="1" t="s">
        <v>551</v>
      </c>
      <c r="K192" s="2" t="s">
        <v>541</v>
      </c>
      <c r="L192" s="1" t="s">
        <v>23</v>
      </c>
      <c r="M192" s="1">
        <f t="shared" si="2"/>
        <v>67.5</v>
      </c>
      <c r="N192" s="1">
        <v>135</v>
      </c>
      <c r="O192" s="1">
        <f t="shared" si="3"/>
        <v>202.5</v>
      </c>
    </row>
    <row r="193" spans="1:15" ht="31.5">
      <c r="A193" s="1" t="s">
        <v>549</v>
      </c>
      <c r="B193" s="1" t="s">
        <v>550</v>
      </c>
      <c r="C193" s="1" t="s">
        <v>36</v>
      </c>
      <c r="D193" s="1" t="s">
        <v>539</v>
      </c>
      <c r="E193" s="50">
        <v>17340219693</v>
      </c>
      <c r="F193" s="50" t="s">
        <v>1079</v>
      </c>
      <c r="G193" s="66" t="s">
        <v>1084</v>
      </c>
      <c r="H193" s="1" t="s">
        <v>26</v>
      </c>
      <c r="I193" s="1" t="s">
        <v>68</v>
      </c>
      <c r="J193" s="1" t="s">
        <v>557</v>
      </c>
      <c r="K193" s="2" t="s">
        <v>541</v>
      </c>
      <c r="L193" s="1" t="s">
        <v>23</v>
      </c>
      <c r="M193" s="1">
        <f t="shared" si="2"/>
        <v>117</v>
      </c>
      <c r="N193" s="1">
        <v>234</v>
      </c>
      <c r="O193" s="1">
        <f t="shared" si="3"/>
        <v>351</v>
      </c>
    </row>
    <row r="194" spans="1:15" ht="31.5">
      <c r="A194" s="1" t="s">
        <v>562</v>
      </c>
      <c r="B194" s="1" t="s">
        <v>563</v>
      </c>
      <c r="C194" s="1" t="s">
        <v>36</v>
      </c>
      <c r="D194" s="1" t="s">
        <v>383</v>
      </c>
      <c r="E194" s="50">
        <v>13350168926</v>
      </c>
      <c r="F194" s="50" t="s">
        <v>1023</v>
      </c>
      <c r="G194" s="66" t="s">
        <v>1085</v>
      </c>
      <c r="H194" s="1" t="s">
        <v>19</v>
      </c>
      <c r="I194" s="1" t="s">
        <v>75</v>
      </c>
      <c r="J194" s="1" t="s">
        <v>564</v>
      </c>
      <c r="K194" s="2" t="s">
        <v>45</v>
      </c>
      <c r="L194" s="1" t="s">
        <v>23</v>
      </c>
      <c r="M194" s="1">
        <f t="shared" si="2"/>
        <v>67.5</v>
      </c>
      <c r="N194" s="1">
        <v>135</v>
      </c>
      <c r="O194" s="1">
        <f t="shared" si="3"/>
        <v>202.5</v>
      </c>
    </row>
    <row r="195" spans="1:15" ht="31.5">
      <c r="A195" s="1" t="s">
        <v>574</v>
      </c>
      <c r="B195" s="1" t="s">
        <v>575</v>
      </c>
      <c r="C195" s="1" t="s">
        <v>36</v>
      </c>
      <c r="D195" s="1" t="s">
        <v>132</v>
      </c>
      <c r="E195" s="50">
        <v>15884818159</v>
      </c>
      <c r="F195" s="50" t="s">
        <v>1023</v>
      </c>
      <c r="G195" s="66" t="s">
        <v>1086</v>
      </c>
      <c r="H195" s="1" t="s">
        <v>26</v>
      </c>
      <c r="I195" s="1" t="s">
        <v>68</v>
      </c>
      <c r="J195" s="1" t="s">
        <v>576</v>
      </c>
      <c r="K195" s="2" t="s">
        <v>541</v>
      </c>
      <c r="L195" s="1" t="s">
        <v>23</v>
      </c>
      <c r="M195" s="1">
        <f t="shared" si="2"/>
        <v>117</v>
      </c>
      <c r="N195" s="1">
        <v>234</v>
      </c>
      <c r="O195" s="1">
        <f t="shared" si="3"/>
        <v>351</v>
      </c>
    </row>
    <row r="196" spans="1:15" ht="31.5">
      <c r="A196" s="1" t="s">
        <v>574</v>
      </c>
      <c r="B196" s="1" t="s">
        <v>575</v>
      </c>
      <c r="C196" s="1" t="s">
        <v>36</v>
      </c>
      <c r="D196" s="1" t="s">
        <v>132</v>
      </c>
      <c r="E196" s="50">
        <v>15884818159</v>
      </c>
      <c r="F196" s="50" t="s">
        <v>1023</v>
      </c>
      <c r="G196" s="66" t="s">
        <v>1086</v>
      </c>
      <c r="H196" s="1" t="s">
        <v>19</v>
      </c>
      <c r="I196" s="1" t="s">
        <v>20</v>
      </c>
      <c r="J196" s="1" t="s">
        <v>578</v>
      </c>
      <c r="K196" s="2" t="s">
        <v>541</v>
      </c>
      <c r="L196" s="1" t="s">
        <v>23</v>
      </c>
      <c r="M196" s="1">
        <f t="shared" si="2"/>
        <v>67.5</v>
      </c>
      <c r="N196" s="1">
        <v>135</v>
      </c>
      <c r="O196" s="1">
        <f t="shared" si="3"/>
        <v>202.5</v>
      </c>
    </row>
    <row r="197" spans="1:15" ht="31.5">
      <c r="A197" s="1" t="s">
        <v>583</v>
      </c>
      <c r="B197" s="1" t="s">
        <v>584</v>
      </c>
      <c r="C197" s="1" t="s">
        <v>36</v>
      </c>
      <c r="D197" s="1" t="s">
        <v>132</v>
      </c>
      <c r="E197" s="50">
        <v>15183266270</v>
      </c>
      <c r="F197" s="50" t="s">
        <v>1023</v>
      </c>
      <c r="G197" s="66" t="s">
        <v>1087</v>
      </c>
      <c r="H197" s="1" t="s">
        <v>19</v>
      </c>
      <c r="I197" s="1" t="s">
        <v>20</v>
      </c>
      <c r="J197" s="1" t="s">
        <v>585</v>
      </c>
      <c r="K197" s="2" t="s">
        <v>541</v>
      </c>
      <c r="L197" s="1" t="s">
        <v>23</v>
      </c>
      <c r="M197" s="1">
        <f t="shared" si="2"/>
        <v>67.5</v>
      </c>
      <c r="N197" s="1">
        <v>135</v>
      </c>
      <c r="O197" s="1">
        <f t="shared" si="3"/>
        <v>202.5</v>
      </c>
    </row>
    <row r="198" spans="1:15" ht="31.5">
      <c r="A198" s="1" t="s">
        <v>583</v>
      </c>
      <c r="B198" s="1" t="s">
        <v>584</v>
      </c>
      <c r="C198" s="1" t="s">
        <v>36</v>
      </c>
      <c r="D198" s="1" t="s">
        <v>132</v>
      </c>
      <c r="E198" s="50">
        <v>15183266270</v>
      </c>
      <c r="F198" s="50" t="s">
        <v>1023</v>
      </c>
      <c r="G198" s="66" t="s">
        <v>1087</v>
      </c>
      <c r="H198" s="1" t="s">
        <v>26</v>
      </c>
      <c r="I198" s="1" t="s">
        <v>68</v>
      </c>
      <c r="J198" s="1" t="s">
        <v>595</v>
      </c>
      <c r="K198" s="2" t="s">
        <v>541</v>
      </c>
      <c r="L198" s="1" t="s">
        <v>23</v>
      </c>
      <c r="M198" s="1">
        <f t="shared" si="2"/>
        <v>117</v>
      </c>
      <c r="N198" s="1">
        <v>234</v>
      </c>
      <c r="O198" s="1">
        <f t="shared" si="3"/>
        <v>351</v>
      </c>
    </row>
    <row r="199" spans="1:15" ht="31.5">
      <c r="A199" s="1" t="s">
        <v>605</v>
      </c>
      <c r="B199" s="1" t="s">
        <v>606</v>
      </c>
      <c r="C199" s="1" t="s">
        <v>36</v>
      </c>
      <c r="D199" s="1" t="s">
        <v>607</v>
      </c>
      <c r="E199" s="50">
        <v>16508013063</v>
      </c>
      <c r="F199" s="50" t="s">
        <v>1023</v>
      </c>
      <c r="G199" s="66" t="s">
        <v>1088</v>
      </c>
      <c r="H199" s="1" t="s">
        <v>19</v>
      </c>
      <c r="I199" s="1" t="s">
        <v>20</v>
      </c>
      <c r="J199" s="1" t="s">
        <v>608</v>
      </c>
      <c r="K199" s="2" t="s">
        <v>541</v>
      </c>
      <c r="L199" s="1" t="s">
        <v>23</v>
      </c>
      <c r="M199" s="1">
        <f t="shared" si="2"/>
        <v>67.5</v>
      </c>
      <c r="N199" s="1">
        <v>135</v>
      </c>
      <c r="O199" s="1">
        <f t="shared" si="3"/>
        <v>202.5</v>
      </c>
    </row>
    <row r="200" spans="1:15" ht="31.5">
      <c r="A200" s="1" t="s">
        <v>605</v>
      </c>
      <c r="B200" s="1" t="s">
        <v>606</v>
      </c>
      <c r="C200" s="1" t="s">
        <v>36</v>
      </c>
      <c r="D200" s="1" t="s">
        <v>607</v>
      </c>
      <c r="E200" s="50">
        <v>16508013063</v>
      </c>
      <c r="F200" s="50" t="s">
        <v>1023</v>
      </c>
      <c r="G200" s="66" t="s">
        <v>1088</v>
      </c>
      <c r="H200" s="1" t="s">
        <v>26</v>
      </c>
      <c r="I200" s="1" t="s">
        <v>68</v>
      </c>
      <c r="J200" s="1" t="s">
        <v>614</v>
      </c>
      <c r="K200" s="2" t="s">
        <v>541</v>
      </c>
      <c r="L200" s="1" t="s">
        <v>23</v>
      </c>
      <c r="M200" s="1">
        <f t="shared" si="2"/>
        <v>117</v>
      </c>
      <c r="N200" s="1">
        <v>234</v>
      </c>
      <c r="O200" s="1">
        <f t="shared" si="3"/>
        <v>351</v>
      </c>
    </row>
    <row r="201" spans="1:15" ht="31.5">
      <c r="A201" s="1" t="s">
        <v>624</v>
      </c>
      <c r="B201" s="1" t="s">
        <v>625</v>
      </c>
      <c r="C201" s="1" t="s">
        <v>36</v>
      </c>
      <c r="D201" s="1" t="s">
        <v>626</v>
      </c>
      <c r="E201" s="50">
        <v>15282151572</v>
      </c>
      <c r="F201" s="50" t="s">
        <v>1023</v>
      </c>
      <c r="G201" s="66" t="s">
        <v>1089</v>
      </c>
      <c r="H201" s="1" t="s">
        <v>26</v>
      </c>
      <c r="I201" s="1" t="s">
        <v>27</v>
      </c>
      <c r="J201" s="1" t="s">
        <v>627</v>
      </c>
      <c r="K201" s="2" t="s">
        <v>106</v>
      </c>
      <c r="L201" s="1" t="s">
        <v>23</v>
      </c>
      <c r="M201" s="1">
        <f t="shared" si="2"/>
        <v>117</v>
      </c>
      <c r="N201" s="1">
        <v>234</v>
      </c>
      <c r="O201" s="1">
        <f t="shared" si="3"/>
        <v>351</v>
      </c>
    </row>
    <row r="202" spans="1:15" ht="31.5">
      <c r="A202" s="1" t="s">
        <v>634</v>
      </c>
      <c r="B202" s="1" t="s">
        <v>635</v>
      </c>
      <c r="C202" s="1" t="s">
        <v>36</v>
      </c>
      <c r="D202" s="1" t="s">
        <v>383</v>
      </c>
      <c r="E202" s="50">
        <v>19382903236</v>
      </c>
      <c r="F202" s="50" t="s">
        <v>1023</v>
      </c>
      <c r="G202" s="66" t="s">
        <v>1090</v>
      </c>
      <c r="H202" s="1" t="s">
        <v>19</v>
      </c>
      <c r="I202" s="1" t="s">
        <v>20</v>
      </c>
      <c r="J202" s="1" t="s">
        <v>636</v>
      </c>
      <c r="K202" s="2" t="s">
        <v>541</v>
      </c>
      <c r="L202" s="1" t="s">
        <v>23</v>
      </c>
      <c r="M202" s="1">
        <f t="shared" si="2"/>
        <v>67.5</v>
      </c>
      <c r="N202" s="1">
        <v>135</v>
      </c>
      <c r="O202" s="1">
        <f t="shared" si="3"/>
        <v>202.5</v>
      </c>
    </row>
    <row r="203" spans="1:15" ht="31.5">
      <c r="A203" s="1" t="s">
        <v>634</v>
      </c>
      <c r="B203" s="1" t="s">
        <v>635</v>
      </c>
      <c r="C203" s="1" t="s">
        <v>36</v>
      </c>
      <c r="D203" s="1" t="s">
        <v>383</v>
      </c>
      <c r="E203" s="50">
        <v>19382903236</v>
      </c>
      <c r="F203" s="50" t="s">
        <v>1023</v>
      </c>
      <c r="G203" s="66" t="s">
        <v>1090</v>
      </c>
      <c r="H203" s="1" t="s">
        <v>26</v>
      </c>
      <c r="I203" s="1" t="s">
        <v>68</v>
      </c>
      <c r="J203" s="1" t="s">
        <v>637</v>
      </c>
      <c r="K203" s="2" t="s">
        <v>541</v>
      </c>
      <c r="L203" s="1" t="s">
        <v>23</v>
      </c>
      <c r="M203" s="1">
        <f t="shared" si="2"/>
        <v>117</v>
      </c>
      <c r="N203" s="1">
        <v>234</v>
      </c>
      <c r="O203" s="1">
        <f t="shared" si="3"/>
        <v>351</v>
      </c>
    </row>
    <row r="204" spans="1:15" ht="31.5">
      <c r="A204" s="1" t="s">
        <v>638</v>
      </c>
      <c r="B204" s="1" t="s">
        <v>639</v>
      </c>
      <c r="C204" s="1" t="s">
        <v>36</v>
      </c>
      <c r="D204" s="1" t="s">
        <v>383</v>
      </c>
      <c r="E204" s="50">
        <v>13438661329</v>
      </c>
      <c r="F204" s="50" t="s">
        <v>1023</v>
      </c>
      <c r="G204" s="66" t="s">
        <v>1091</v>
      </c>
      <c r="H204" s="1" t="s">
        <v>26</v>
      </c>
      <c r="I204" s="1" t="s">
        <v>68</v>
      </c>
      <c r="J204" s="1" t="s">
        <v>640</v>
      </c>
      <c r="K204" s="2" t="s">
        <v>541</v>
      </c>
      <c r="L204" s="1" t="s">
        <v>23</v>
      </c>
      <c r="M204" s="1">
        <f t="shared" si="2"/>
        <v>117</v>
      </c>
      <c r="N204" s="1">
        <v>234</v>
      </c>
      <c r="O204" s="1">
        <f t="shared" si="3"/>
        <v>351</v>
      </c>
    </row>
    <row r="205" spans="1:15" ht="31.5">
      <c r="A205" s="1" t="s">
        <v>638</v>
      </c>
      <c r="B205" s="1" t="s">
        <v>639</v>
      </c>
      <c r="C205" s="1" t="s">
        <v>36</v>
      </c>
      <c r="D205" s="1" t="s">
        <v>383</v>
      </c>
      <c r="E205" s="50">
        <v>13438661329</v>
      </c>
      <c r="F205" s="50" t="s">
        <v>1023</v>
      </c>
      <c r="G205" s="66" t="s">
        <v>1091</v>
      </c>
      <c r="H205" s="1" t="s">
        <v>19</v>
      </c>
      <c r="I205" s="1" t="s">
        <v>20</v>
      </c>
      <c r="J205" s="1" t="s">
        <v>641</v>
      </c>
      <c r="K205" s="2" t="s">
        <v>541</v>
      </c>
      <c r="L205" s="1" t="s">
        <v>23</v>
      </c>
      <c r="M205" s="1">
        <f t="shared" si="2"/>
        <v>67.5</v>
      </c>
      <c r="N205" s="1">
        <v>135</v>
      </c>
      <c r="O205" s="1">
        <f t="shared" si="3"/>
        <v>202.5</v>
      </c>
    </row>
    <row r="206" spans="1:15" ht="31.5">
      <c r="A206" s="1" t="s">
        <v>642</v>
      </c>
      <c r="B206" s="1" t="s">
        <v>643</v>
      </c>
      <c r="C206" s="1" t="s">
        <v>36</v>
      </c>
      <c r="D206" s="1" t="s">
        <v>644</v>
      </c>
      <c r="E206" s="50">
        <v>13989109626</v>
      </c>
      <c r="F206" s="50" t="s">
        <v>1079</v>
      </c>
      <c r="G206" s="66" t="s">
        <v>1092</v>
      </c>
      <c r="H206" s="1" t="s">
        <v>26</v>
      </c>
      <c r="I206" s="1" t="s">
        <v>27</v>
      </c>
      <c r="J206" s="1" t="s">
        <v>645</v>
      </c>
      <c r="K206" s="2" t="s">
        <v>106</v>
      </c>
      <c r="L206" s="1" t="s">
        <v>23</v>
      </c>
      <c r="M206" s="1">
        <f t="shared" si="2"/>
        <v>117</v>
      </c>
      <c r="N206" s="1">
        <v>234</v>
      </c>
      <c r="O206" s="1">
        <f t="shared" si="3"/>
        <v>351</v>
      </c>
    </row>
    <row r="207" spans="1:15" ht="22.5">
      <c r="A207" s="1" t="s">
        <v>651</v>
      </c>
      <c r="B207" s="1" t="s">
        <v>652</v>
      </c>
      <c r="C207" s="1" t="s">
        <v>36</v>
      </c>
      <c r="D207" s="1" t="s">
        <v>508</v>
      </c>
      <c r="E207" s="50">
        <v>15183256443</v>
      </c>
      <c r="F207" s="50" t="s">
        <v>1023</v>
      </c>
      <c r="G207" s="66" t="s">
        <v>1093</v>
      </c>
      <c r="H207" s="1" t="s">
        <v>19</v>
      </c>
      <c r="I207" s="1" t="s">
        <v>20</v>
      </c>
      <c r="J207" s="1" t="s">
        <v>653</v>
      </c>
      <c r="K207" s="1" t="s">
        <v>39</v>
      </c>
      <c r="L207" s="1" t="s">
        <v>23</v>
      </c>
      <c r="M207" s="1">
        <f t="shared" si="2"/>
        <v>67.5</v>
      </c>
      <c r="N207" s="1">
        <v>135</v>
      </c>
      <c r="O207" s="1">
        <f t="shared" si="3"/>
        <v>202.5</v>
      </c>
    </row>
    <row r="208" spans="1:15" ht="33.75">
      <c r="A208" s="1" t="s">
        <v>651</v>
      </c>
      <c r="B208" s="1" t="s">
        <v>652</v>
      </c>
      <c r="C208" s="1" t="s">
        <v>36</v>
      </c>
      <c r="D208" s="1" t="s">
        <v>508</v>
      </c>
      <c r="E208" s="50">
        <v>15183256443</v>
      </c>
      <c r="F208" s="50" t="s">
        <v>1023</v>
      </c>
      <c r="G208" s="66" t="s">
        <v>1093</v>
      </c>
      <c r="H208" s="1" t="s">
        <v>26</v>
      </c>
      <c r="I208" s="1" t="s">
        <v>27</v>
      </c>
      <c r="J208" s="1" t="s">
        <v>654</v>
      </c>
      <c r="K208" s="1" t="s">
        <v>39</v>
      </c>
      <c r="L208" s="1" t="s">
        <v>23</v>
      </c>
      <c r="M208" s="1">
        <f t="shared" si="2"/>
        <v>117</v>
      </c>
      <c r="N208" s="1">
        <v>234</v>
      </c>
      <c r="O208" s="1">
        <f t="shared" si="3"/>
        <v>351</v>
      </c>
    </row>
    <row r="209" spans="1:15" ht="22.5">
      <c r="A209" s="1" t="s">
        <v>655</v>
      </c>
      <c r="B209" s="1" t="s">
        <v>656</v>
      </c>
      <c r="C209" s="1" t="s">
        <v>36</v>
      </c>
      <c r="D209" s="1" t="s">
        <v>177</v>
      </c>
      <c r="E209" s="50">
        <v>13541523574</v>
      </c>
      <c r="F209" s="50" t="s">
        <v>1023</v>
      </c>
      <c r="G209" s="66" t="s">
        <v>1094</v>
      </c>
      <c r="H209" s="1" t="s">
        <v>26</v>
      </c>
      <c r="I209" s="1" t="s">
        <v>27</v>
      </c>
      <c r="J209" s="1" t="s">
        <v>657</v>
      </c>
      <c r="K209" s="1" t="s">
        <v>39</v>
      </c>
      <c r="L209" s="1" t="s">
        <v>23</v>
      </c>
      <c r="M209" s="1">
        <f t="shared" si="2"/>
        <v>117</v>
      </c>
      <c r="N209" s="1">
        <v>234</v>
      </c>
      <c r="O209" s="1">
        <f t="shared" si="3"/>
        <v>351</v>
      </c>
    </row>
    <row r="210" spans="1:15" ht="22.5">
      <c r="A210" s="1" t="s">
        <v>655</v>
      </c>
      <c r="B210" s="1" t="s">
        <v>656</v>
      </c>
      <c r="C210" s="1" t="s">
        <v>36</v>
      </c>
      <c r="D210" s="1" t="s">
        <v>177</v>
      </c>
      <c r="E210" s="50">
        <v>13541523574</v>
      </c>
      <c r="F210" s="50" t="s">
        <v>1023</v>
      </c>
      <c r="G210" s="66" t="s">
        <v>1094</v>
      </c>
      <c r="H210" s="1" t="s">
        <v>19</v>
      </c>
      <c r="I210" s="1" t="s">
        <v>20</v>
      </c>
      <c r="J210" s="1" t="s">
        <v>658</v>
      </c>
      <c r="K210" s="1" t="s">
        <v>39</v>
      </c>
      <c r="L210" s="1" t="s">
        <v>23</v>
      </c>
      <c r="M210" s="1">
        <f t="shared" si="2"/>
        <v>67.5</v>
      </c>
      <c r="N210" s="1">
        <v>135</v>
      </c>
      <c r="O210" s="1">
        <f t="shared" si="3"/>
        <v>202.5</v>
      </c>
    </row>
    <row r="211" spans="1:15" ht="31.5">
      <c r="A211" s="7" t="s">
        <v>664</v>
      </c>
      <c r="B211" s="7" t="s">
        <v>665</v>
      </c>
      <c r="C211" s="7" t="s">
        <v>36</v>
      </c>
      <c r="D211" s="7" t="s">
        <v>383</v>
      </c>
      <c r="E211" s="53">
        <v>19138673536</v>
      </c>
      <c r="F211" s="53" t="s">
        <v>1023</v>
      </c>
      <c r="G211" s="67" t="s">
        <v>1095</v>
      </c>
      <c r="H211" s="7" t="s">
        <v>26</v>
      </c>
      <c r="I211" s="7" t="s">
        <v>27</v>
      </c>
      <c r="J211" s="7" t="s">
        <v>666</v>
      </c>
      <c r="K211" s="8" t="s">
        <v>106</v>
      </c>
      <c r="L211" s="7" t="s">
        <v>23</v>
      </c>
      <c r="M211" s="1">
        <f>N211/2</f>
        <v>117</v>
      </c>
      <c r="N211" s="7">
        <v>234</v>
      </c>
      <c r="O211" s="1">
        <f t="shared" si="3"/>
        <v>351</v>
      </c>
    </row>
    <row r="212" spans="1:15" ht="21" customHeight="1">
      <c r="A212" s="83" t="s">
        <v>887</v>
      </c>
      <c r="B212" s="85"/>
      <c r="C212" s="9"/>
      <c r="D212" s="9"/>
      <c r="E212" s="9"/>
      <c r="F212" s="9"/>
      <c r="G212" s="9"/>
      <c r="H212" s="9"/>
      <c r="I212" s="9"/>
      <c r="J212" s="9"/>
      <c r="K212" s="9"/>
      <c r="L212" s="11">
        <v>48</v>
      </c>
      <c r="M212" s="11">
        <f>SUM(M164:M211)</f>
        <v>5015.5</v>
      </c>
      <c r="N212" s="11">
        <f>SUM(N164:N211)</f>
        <v>10031</v>
      </c>
      <c r="O212" s="11">
        <f>SUM(O164:O211)</f>
        <v>15046.5</v>
      </c>
    </row>
    <row r="213" spans="1:15" ht="33.75">
      <c r="A213" s="4" t="s">
        <v>15</v>
      </c>
      <c r="B213" s="4" t="s">
        <v>16</v>
      </c>
      <c r="C213" s="4" t="s">
        <v>17</v>
      </c>
      <c r="D213" s="4" t="s">
        <v>18</v>
      </c>
      <c r="E213" s="38">
        <v>16506683201</v>
      </c>
      <c r="F213" s="32" t="s">
        <v>938</v>
      </c>
      <c r="G213" s="40" t="s">
        <v>939</v>
      </c>
      <c r="H213" s="4" t="s">
        <v>19</v>
      </c>
      <c r="I213" s="4" t="s">
        <v>20</v>
      </c>
      <c r="J213" s="4" t="s">
        <v>21</v>
      </c>
      <c r="K213" s="4" t="s">
        <v>22</v>
      </c>
      <c r="L213" s="4" t="s">
        <v>23</v>
      </c>
      <c r="M213" s="4">
        <f>N213/2</f>
        <v>67.5</v>
      </c>
      <c r="N213" s="4">
        <v>135</v>
      </c>
      <c r="O213" s="4">
        <f>N213+M213</f>
        <v>202.5</v>
      </c>
    </row>
    <row r="214" spans="1:15" ht="33.75">
      <c r="A214" s="1" t="s">
        <v>24</v>
      </c>
      <c r="B214" s="1" t="s">
        <v>25</v>
      </c>
      <c r="C214" s="1" t="s">
        <v>17</v>
      </c>
      <c r="D214" s="1" t="s">
        <v>18</v>
      </c>
      <c r="E214" s="39">
        <v>18081794503</v>
      </c>
      <c r="F214" s="32" t="s">
        <v>938</v>
      </c>
      <c r="G214" s="41" t="s">
        <v>940</v>
      </c>
      <c r="H214" s="1" t="s">
        <v>26</v>
      </c>
      <c r="I214" s="1" t="s">
        <v>27</v>
      </c>
      <c r="J214" s="1" t="s">
        <v>28</v>
      </c>
      <c r="K214" s="1" t="s">
        <v>22</v>
      </c>
      <c r="L214" s="1" t="s">
        <v>23</v>
      </c>
      <c r="M214" s="4">
        <f t="shared" ref="M214:M262" si="4">N214/2</f>
        <v>117</v>
      </c>
      <c r="N214" s="1">
        <v>234</v>
      </c>
      <c r="O214" s="4">
        <f t="shared" ref="O214:O262" si="5">N214+M214</f>
        <v>351</v>
      </c>
    </row>
    <row r="215" spans="1:15" ht="31.5">
      <c r="A215" s="1" t="s">
        <v>29</v>
      </c>
      <c r="B215" s="1" t="s">
        <v>30</v>
      </c>
      <c r="C215" s="1" t="s">
        <v>17</v>
      </c>
      <c r="D215" s="1" t="s">
        <v>31</v>
      </c>
      <c r="E215" s="31">
        <v>13346015876</v>
      </c>
      <c r="F215" s="32" t="s">
        <v>938</v>
      </c>
      <c r="G215" s="33" t="s">
        <v>941</v>
      </c>
      <c r="H215" s="1" t="s">
        <v>26</v>
      </c>
      <c r="I215" s="1" t="s">
        <v>27</v>
      </c>
      <c r="J215" s="1" t="s">
        <v>32</v>
      </c>
      <c r="K215" s="2" t="s">
        <v>33</v>
      </c>
      <c r="L215" s="1" t="s">
        <v>23</v>
      </c>
      <c r="M215" s="4">
        <f t="shared" si="4"/>
        <v>117</v>
      </c>
      <c r="N215" s="1">
        <v>234</v>
      </c>
      <c r="O215" s="4">
        <f t="shared" si="5"/>
        <v>351</v>
      </c>
    </row>
    <row r="216" spans="1:15" ht="31.5">
      <c r="A216" s="1" t="s">
        <v>120</v>
      </c>
      <c r="B216" s="1" t="s">
        <v>121</v>
      </c>
      <c r="C216" s="1" t="s">
        <v>17</v>
      </c>
      <c r="D216" s="1" t="s">
        <v>122</v>
      </c>
      <c r="E216" s="25">
        <v>13340703720</v>
      </c>
      <c r="F216" s="23" t="s">
        <v>942</v>
      </c>
      <c r="G216" s="26" t="s">
        <v>943</v>
      </c>
      <c r="H216" s="1" t="s">
        <v>19</v>
      </c>
      <c r="I216" s="1" t="s">
        <v>20</v>
      </c>
      <c r="J216" s="1" t="s">
        <v>123</v>
      </c>
      <c r="K216" s="2" t="s">
        <v>33</v>
      </c>
      <c r="L216" s="1" t="s">
        <v>23</v>
      </c>
      <c r="M216" s="4">
        <f t="shared" si="4"/>
        <v>67.5</v>
      </c>
      <c r="N216" s="1">
        <v>135</v>
      </c>
      <c r="O216" s="4">
        <f t="shared" si="5"/>
        <v>202.5</v>
      </c>
    </row>
    <row r="217" spans="1:15" ht="31.5">
      <c r="A217" s="1" t="s">
        <v>120</v>
      </c>
      <c r="B217" s="1" t="s">
        <v>121</v>
      </c>
      <c r="C217" s="1" t="s">
        <v>17</v>
      </c>
      <c r="D217" s="1" t="s">
        <v>122</v>
      </c>
      <c r="E217" s="25">
        <v>13340703720</v>
      </c>
      <c r="F217" s="25" t="s">
        <v>942</v>
      </c>
      <c r="G217" s="26" t="s">
        <v>943</v>
      </c>
      <c r="H217" s="1" t="s">
        <v>26</v>
      </c>
      <c r="I217" s="1" t="s">
        <v>27</v>
      </c>
      <c r="J217" s="1" t="s">
        <v>134</v>
      </c>
      <c r="K217" s="2" t="s">
        <v>33</v>
      </c>
      <c r="L217" s="1" t="s">
        <v>23</v>
      </c>
      <c r="M217" s="4">
        <f t="shared" si="4"/>
        <v>117</v>
      </c>
      <c r="N217" s="1">
        <v>234</v>
      </c>
      <c r="O217" s="4">
        <f t="shared" si="5"/>
        <v>351</v>
      </c>
    </row>
    <row r="218" spans="1:15" ht="33.75">
      <c r="A218" s="1" t="s">
        <v>244</v>
      </c>
      <c r="B218" s="1" t="s">
        <v>245</v>
      </c>
      <c r="C218" s="1" t="s">
        <v>17</v>
      </c>
      <c r="D218" s="1" t="s">
        <v>246</v>
      </c>
      <c r="E218" s="25">
        <v>18081775620</v>
      </c>
      <c r="F218" s="25" t="s">
        <v>938</v>
      </c>
      <c r="G218" s="26" t="s">
        <v>944</v>
      </c>
      <c r="H218" s="1" t="s">
        <v>82</v>
      </c>
      <c r="I218" s="1" t="s">
        <v>127</v>
      </c>
      <c r="J218" s="1" t="s">
        <v>247</v>
      </c>
      <c r="K218" s="1" t="s">
        <v>248</v>
      </c>
      <c r="L218" s="1" t="s">
        <v>23</v>
      </c>
      <c r="M218" s="4">
        <f t="shared" si="4"/>
        <v>336.5</v>
      </c>
      <c r="N218" s="1">
        <v>673</v>
      </c>
      <c r="O218" s="4">
        <f t="shared" si="5"/>
        <v>1009.5</v>
      </c>
    </row>
    <row r="219" spans="1:15" ht="33.75">
      <c r="A219" s="1" t="s">
        <v>15</v>
      </c>
      <c r="B219" s="1" t="s">
        <v>16</v>
      </c>
      <c r="C219" s="1" t="s">
        <v>17</v>
      </c>
      <c r="D219" s="1" t="s">
        <v>18</v>
      </c>
      <c r="E219" s="23">
        <v>16506683201</v>
      </c>
      <c r="F219" s="31" t="s">
        <v>938</v>
      </c>
      <c r="G219" s="24" t="s">
        <v>939</v>
      </c>
      <c r="H219" s="1" t="s">
        <v>26</v>
      </c>
      <c r="I219" s="1" t="s">
        <v>27</v>
      </c>
      <c r="J219" s="1" t="s">
        <v>273</v>
      </c>
      <c r="K219" s="1" t="s">
        <v>22</v>
      </c>
      <c r="L219" s="1" t="s">
        <v>23</v>
      </c>
      <c r="M219" s="4">
        <f t="shared" si="4"/>
        <v>117</v>
      </c>
      <c r="N219" s="1">
        <v>234</v>
      </c>
      <c r="O219" s="4">
        <f t="shared" si="5"/>
        <v>351</v>
      </c>
    </row>
    <row r="220" spans="1:15" ht="33.75">
      <c r="A220" s="1" t="s">
        <v>282</v>
      </c>
      <c r="B220" s="1" t="s">
        <v>283</v>
      </c>
      <c r="C220" s="1" t="s">
        <v>17</v>
      </c>
      <c r="D220" s="1" t="s">
        <v>284</v>
      </c>
      <c r="E220" s="25">
        <v>13398110256</v>
      </c>
      <c r="F220" s="25" t="s">
        <v>938</v>
      </c>
      <c r="G220" s="26" t="s">
        <v>945</v>
      </c>
      <c r="H220" s="1" t="s">
        <v>26</v>
      </c>
      <c r="I220" s="1" t="s">
        <v>27</v>
      </c>
      <c r="J220" s="1" t="s">
        <v>285</v>
      </c>
      <c r="K220" s="1" t="s">
        <v>22</v>
      </c>
      <c r="L220" s="1" t="s">
        <v>23</v>
      </c>
      <c r="M220" s="4">
        <f t="shared" si="4"/>
        <v>117</v>
      </c>
      <c r="N220" s="1">
        <v>234</v>
      </c>
      <c r="O220" s="4">
        <f t="shared" si="5"/>
        <v>351</v>
      </c>
    </row>
    <row r="221" spans="1:15" ht="22.5">
      <c r="A221" s="1" t="s">
        <v>287</v>
      </c>
      <c r="B221" s="1" t="s">
        <v>288</v>
      </c>
      <c r="C221" s="1" t="s">
        <v>17</v>
      </c>
      <c r="D221" s="1" t="s">
        <v>289</v>
      </c>
      <c r="E221" s="25">
        <v>13698319817</v>
      </c>
      <c r="F221" s="25" t="s">
        <v>938</v>
      </c>
      <c r="G221" s="26" t="s">
        <v>946</v>
      </c>
      <c r="H221" s="1" t="s">
        <v>26</v>
      </c>
      <c r="I221" s="1" t="s">
        <v>27</v>
      </c>
      <c r="J221" s="1" t="s">
        <v>290</v>
      </c>
      <c r="K221" s="1" t="s">
        <v>39</v>
      </c>
      <c r="L221" s="1" t="s">
        <v>23</v>
      </c>
      <c r="M221" s="4">
        <f t="shared" si="4"/>
        <v>117</v>
      </c>
      <c r="N221" s="1">
        <v>234</v>
      </c>
      <c r="O221" s="4">
        <f t="shared" si="5"/>
        <v>351</v>
      </c>
    </row>
    <row r="222" spans="1:15" ht="33.75">
      <c r="A222" s="1" t="s">
        <v>291</v>
      </c>
      <c r="B222" s="1" t="s">
        <v>292</v>
      </c>
      <c r="C222" s="1" t="s">
        <v>17</v>
      </c>
      <c r="D222" s="1" t="s">
        <v>293</v>
      </c>
      <c r="E222" s="25">
        <v>15884883244</v>
      </c>
      <c r="F222" s="25" t="s">
        <v>938</v>
      </c>
      <c r="G222" s="26" t="s">
        <v>947</v>
      </c>
      <c r="H222" s="1" t="s">
        <v>82</v>
      </c>
      <c r="I222" s="1" t="s">
        <v>294</v>
      </c>
      <c r="J222" s="1" t="s">
        <v>295</v>
      </c>
      <c r="K222" s="1" t="s">
        <v>296</v>
      </c>
      <c r="L222" s="1" t="s">
        <v>23</v>
      </c>
      <c r="M222" s="4">
        <f t="shared" si="4"/>
        <v>336.5</v>
      </c>
      <c r="N222" s="1">
        <v>673</v>
      </c>
      <c r="O222" s="4">
        <f t="shared" si="5"/>
        <v>1009.5</v>
      </c>
    </row>
    <row r="223" spans="1:15" ht="31.5">
      <c r="A223" s="1" t="s">
        <v>297</v>
      </c>
      <c r="B223" s="1" t="s">
        <v>298</v>
      </c>
      <c r="C223" s="1" t="s">
        <v>17</v>
      </c>
      <c r="D223" s="1" t="s">
        <v>299</v>
      </c>
      <c r="E223" s="25">
        <v>13158579723</v>
      </c>
      <c r="F223" s="25" t="s">
        <v>938</v>
      </c>
      <c r="G223" s="26" t="s">
        <v>948</v>
      </c>
      <c r="H223" s="1" t="s">
        <v>26</v>
      </c>
      <c r="I223" s="1" t="s">
        <v>27</v>
      </c>
      <c r="J223" s="1" t="s">
        <v>300</v>
      </c>
      <c r="K223" s="2" t="s">
        <v>45</v>
      </c>
      <c r="L223" s="1" t="s">
        <v>23</v>
      </c>
      <c r="M223" s="4">
        <f t="shared" si="4"/>
        <v>117</v>
      </c>
      <c r="N223" s="1">
        <v>234</v>
      </c>
      <c r="O223" s="4">
        <f t="shared" si="5"/>
        <v>351</v>
      </c>
    </row>
    <row r="224" spans="1:15" ht="33.75">
      <c r="A224" s="1" t="s">
        <v>309</v>
      </c>
      <c r="B224" s="1" t="s">
        <v>310</v>
      </c>
      <c r="C224" s="1" t="s">
        <v>17</v>
      </c>
      <c r="D224" s="1" t="s">
        <v>18</v>
      </c>
      <c r="E224" s="25">
        <v>18123171502</v>
      </c>
      <c r="F224" s="25" t="s">
        <v>938</v>
      </c>
      <c r="G224" s="26" t="s">
        <v>949</v>
      </c>
      <c r="H224" s="1" t="s">
        <v>26</v>
      </c>
      <c r="I224" s="1" t="s">
        <v>27</v>
      </c>
      <c r="J224" s="1" t="s">
        <v>311</v>
      </c>
      <c r="K224" s="1" t="s">
        <v>22</v>
      </c>
      <c r="L224" s="1" t="s">
        <v>23</v>
      </c>
      <c r="M224" s="4">
        <f t="shared" si="4"/>
        <v>117</v>
      </c>
      <c r="N224" s="1">
        <v>234</v>
      </c>
      <c r="O224" s="4">
        <f t="shared" si="5"/>
        <v>351</v>
      </c>
    </row>
    <row r="225" spans="1:15" ht="33.75">
      <c r="A225" s="1" t="s">
        <v>316</v>
      </c>
      <c r="B225" s="1" t="s">
        <v>317</v>
      </c>
      <c r="C225" s="1" t="s">
        <v>17</v>
      </c>
      <c r="D225" s="1" t="s">
        <v>318</v>
      </c>
      <c r="E225" s="25">
        <v>18728147583</v>
      </c>
      <c r="F225" s="25" t="s">
        <v>938</v>
      </c>
      <c r="G225" s="26" t="s">
        <v>950</v>
      </c>
      <c r="H225" s="1" t="s">
        <v>26</v>
      </c>
      <c r="I225" s="1" t="s">
        <v>27</v>
      </c>
      <c r="J225" s="1" t="s">
        <v>319</v>
      </c>
      <c r="K225" s="1" t="s">
        <v>22</v>
      </c>
      <c r="L225" s="1" t="s">
        <v>23</v>
      </c>
      <c r="M225" s="4">
        <f t="shared" si="4"/>
        <v>117</v>
      </c>
      <c r="N225" s="1">
        <v>234</v>
      </c>
      <c r="O225" s="4">
        <f t="shared" si="5"/>
        <v>351</v>
      </c>
    </row>
    <row r="226" spans="1:15" ht="31.5">
      <c r="A226" s="1" t="s">
        <v>326</v>
      </c>
      <c r="B226" s="1" t="s">
        <v>327</v>
      </c>
      <c r="C226" s="1" t="s">
        <v>17</v>
      </c>
      <c r="D226" s="1" t="s">
        <v>328</v>
      </c>
      <c r="E226" s="25">
        <v>18183254079</v>
      </c>
      <c r="F226" s="25" t="s">
        <v>938</v>
      </c>
      <c r="G226" s="26" t="s">
        <v>951</v>
      </c>
      <c r="H226" s="1" t="s">
        <v>26</v>
      </c>
      <c r="I226" s="1" t="s">
        <v>27</v>
      </c>
      <c r="J226" s="1" t="s">
        <v>329</v>
      </c>
      <c r="K226" s="2" t="s">
        <v>45</v>
      </c>
      <c r="L226" s="1" t="s">
        <v>23</v>
      </c>
      <c r="M226" s="4">
        <f t="shared" si="4"/>
        <v>117</v>
      </c>
      <c r="N226" s="1">
        <v>234</v>
      </c>
      <c r="O226" s="4">
        <f t="shared" si="5"/>
        <v>351</v>
      </c>
    </row>
    <row r="227" spans="1:15" ht="33.75">
      <c r="A227" s="1" t="s">
        <v>330</v>
      </c>
      <c r="B227" s="1" t="s">
        <v>331</v>
      </c>
      <c r="C227" s="1" t="s">
        <v>17</v>
      </c>
      <c r="D227" s="1" t="s">
        <v>18</v>
      </c>
      <c r="E227" s="25">
        <v>13064352069</v>
      </c>
      <c r="F227" s="25" t="s">
        <v>938</v>
      </c>
      <c r="G227" s="26" t="s">
        <v>952</v>
      </c>
      <c r="H227" s="1" t="s">
        <v>26</v>
      </c>
      <c r="I227" s="1" t="s">
        <v>27</v>
      </c>
      <c r="J227" s="1" t="s">
        <v>332</v>
      </c>
      <c r="K227" s="1" t="s">
        <v>22</v>
      </c>
      <c r="L227" s="1" t="s">
        <v>23</v>
      </c>
      <c r="M227" s="4">
        <f t="shared" si="4"/>
        <v>117</v>
      </c>
      <c r="N227" s="1">
        <v>234</v>
      </c>
      <c r="O227" s="4">
        <f t="shared" si="5"/>
        <v>351</v>
      </c>
    </row>
    <row r="228" spans="1:15" ht="33.75">
      <c r="A228" s="1" t="s">
        <v>333</v>
      </c>
      <c r="B228" s="1" t="s">
        <v>334</v>
      </c>
      <c r="C228" s="1" t="s">
        <v>17</v>
      </c>
      <c r="D228" s="1" t="s">
        <v>335</v>
      </c>
      <c r="E228" s="25">
        <v>15984253680</v>
      </c>
      <c r="F228" s="25" t="s">
        <v>938</v>
      </c>
      <c r="G228" s="26" t="s">
        <v>953</v>
      </c>
      <c r="H228" s="1" t="s">
        <v>26</v>
      </c>
      <c r="I228" s="1" t="s">
        <v>27</v>
      </c>
      <c r="J228" s="1" t="s">
        <v>336</v>
      </c>
      <c r="K228" s="1" t="s">
        <v>22</v>
      </c>
      <c r="L228" s="1" t="s">
        <v>23</v>
      </c>
      <c r="M228" s="4">
        <f t="shared" si="4"/>
        <v>117</v>
      </c>
      <c r="N228" s="1">
        <v>234</v>
      </c>
      <c r="O228" s="4">
        <f t="shared" si="5"/>
        <v>351</v>
      </c>
    </row>
    <row r="229" spans="1:15" ht="33.75">
      <c r="A229" s="1" t="s">
        <v>426</v>
      </c>
      <c r="B229" s="1" t="s">
        <v>427</v>
      </c>
      <c r="C229" s="1" t="s">
        <v>17</v>
      </c>
      <c r="D229" s="1" t="s">
        <v>289</v>
      </c>
      <c r="E229" s="25">
        <v>18183236170</v>
      </c>
      <c r="F229" s="25" t="s">
        <v>938</v>
      </c>
      <c r="G229" s="26" t="s">
        <v>954</v>
      </c>
      <c r="H229" s="1" t="s">
        <v>26</v>
      </c>
      <c r="I229" s="1" t="s">
        <v>27</v>
      </c>
      <c r="J229" s="1" t="s">
        <v>428</v>
      </c>
      <c r="K229" s="1" t="s">
        <v>22</v>
      </c>
      <c r="L229" s="1" t="s">
        <v>23</v>
      </c>
      <c r="M229" s="4">
        <f t="shared" si="4"/>
        <v>117</v>
      </c>
      <c r="N229" s="1">
        <v>234</v>
      </c>
      <c r="O229" s="4">
        <f t="shared" si="5"/>
        <v>351</v>
      </c>
    </row>
    <row r="230" spans="1:15" ht="33.75">
      <c r="A230" s="1" t="s">
        <v>426</v>
      </c>
      <c r="B230" s="1" t="s">
        <v>427</v>
      </c>
      <c r="C230" s="1" t="s">
        <v>17</v>
      </c>
      <c r="D230" s="1" t="s">
        <v>289</v>
      </c>
      <c r="E230" s="25">
        <v>18183236170</v>
      </c>
      <c r="F230" s="25" t="s">
        <v>938</v>
      </c>
      <c r="G230" s="26" t="s">
        <v>954</v>
      </c>
      <c r="H230" s="1" t="s">
        <v>19</v>
      </c>
      <c r="I230" s="1" t="s">
        <v>20</v>
      </c>
      <c r="J230" s="1" t="s">
        <v>429</v>
      </c>
      <c r="K230" s="1" t="s">
        <v>22</v>
      </c>
      <c r="L230" s="1" t="s">
        <v>23</v>
      </c>
      <c r="M230" s="4">
        <f t="shared" si="4"/>
        <v>67.5</v>
      </c>
      <c r="N230" s="1">
        <v>135</v>
      </c>
      <c r="O230" s="4">
        <f t="shared" si="5"/>
        <v>202.5</v>
      </c>
    </row>
    <row r="231" spans="1:15" ht="22.5">
      <c r="A231" s="1" t="s">
        <v>458</v>
      </c>
      <c r="B231" s="1" t="s">
        <v>459</v>
      </c>
      <c r="C231" s="1" t="s">
        <v>17</v>
      </c>
      <c r="D231" s="1" t="s">
        <v>293</v>
      </c>
      <c r="E231" s="25">
        <v>15196727215</v>
      </c>
      <c r="F231" s="25" t="s">
        <v>938</v>
      </c>
      <c r="G231" s="26" t="s">
        <v>955</v>
      </c>
      <c r="H231" s="1" t="s">
        <v>26</v>
      </c>
      <c r="I231" s="1" t="s">
        <v>27</v>
      </c>
      <c r="J231" s="1" t="s">
        <v>460</v>
      </c>
      <c r="K231" s="1" t="s">
        <v>39</v>
      </c>
      <c r="L231" s="1" t="s">
        <v>23</v>
      </c>
      <c r="M231" s="4">
        <f t="shared" si="4"/>
        <v>117</v>
      </c>
      <c r="N231" s="1">
        <v>234</v>
      </c>
      <c r="O231" s="4">
        <f t="shared" si="5"/>
        <v>351</v>
      </c>
    </row>
    <row r="232" spans="1:15" ht="22.5">
      <c r="A232" s="1" t="s">
        <v>458</v>
      </c>
      <c r="B232" s="1" t="s">
        <v>459</v>
      </c>
      <c r="C232" s="1" t="s">
        <v>17</v>
      </c>
      <c r="D232" s="1" t="s">
        <v>293</v>
      </c>
      <c r="E232" s="25">
        <v>15196727215</v>
      </c>
      <c r="F232" s="25" t="s">
        <v>938</v>
      </c>
      <c r="G232" s="26" t="s">
        <v>955</v>
      </c>
      <c r="H232" s="1" t="s">
        <v>19</v>
      </c>
      <c r="I232" s="1" t="s">
        <v>20</v>
      </c>
      <c r="J232" s="1" t="s">
        <v>483</v>
      </c>
      <c r="K232" s="1" t="s">
        <v>39</v>
      </c>
      <c r="L232" s="1" t="s">
        <v>23</v>
      </c>
      <c r="M232" s="4">
        <f t="shared" si="4"/>
        <v>67.5</v>
      </c>
      <c r="N232" s="1">
        <v>135</v>
      </c>
      <c r="O232" s="4">
        <f t="shared" si="5"/>
        <v>202.5</v>
      </c>
    </row>
    <row r="233" spans="1:15" ht="42">
      <c r="A233" s="1" t="s">
        <v>514</v>
      </c>
      <c r="B233" s="1" t="s">
        <v>515</v>
      </c>
      <c r="C233" s="1" t="s">
        <v>17</v>
      </c>
      <c r="D233" s="1" t="s">
        <v>516</v>
      </c>
      <c r="E233" s="25">
        <v>18283239040</v>
      </c>
      <c r="F233" s="25" t="s">
        <v>942</v>
      </c>
      <c r="G233" s="26" t="s">
        <v>956</v>
      </c>
      <c r="H233" s="1" t="s">
        <v>82</v>
      </c>
      <c r="I233" s="1" t="s">
        <v>410</v>
      </c>
      <c r="J233" s="2" t="s">
        <v>517</v>
      </c>
      <c r="K233" s="1" t="s">
        <v>412</v>
      </c>
      <c r="L233" s="1" t="s">
        <v>23</v>
      </c>
      <c r="M233" s="4">
        <f t="shared" si="4"/>
        <v>336.5</v>
      </c>
      <c r="N233" s="1">
        <v>673</v>
      </c>
      <c r="O233" s="4">
        <f t="shared" si="5"/>
        <v>1009.5</v>
      </c>
    </row>
    <row r="234" spans="1:15" ht="31.5">
      <c r="A234" s="1" t="s">
        <v>528</v>
      </c>
      <c r="B234" s="1" t="s">
        <v>529</v>
      </c>
      <c r="C234" s="1" t="s">
        <v>17</v>
      </c>
      <c r="D234" s="1" t="s">
        <v>530</v>
      </c>
      <c r="E234" s="25">
        <v>13541627466</v>
      </c>
      <c r="F234" s="25" t="s">
        <v>942</v>
      </c>
      <c r="G234" s="26" t="s">
        <v>957</v>
      </c>
      <c r="H234" s="1" t="s">
        <v>26</v>
      </c>
      <c r="I234" s="1" t="s">
        <v>27</v>
      </c>
      <c r="J234" s="1" t="s">
        <v>531</v>
      </c>
      <c r="K234" s="2" t="s">
        <v>340</v>
      </c>
      <c r="L234" s="1" t="s">
        <v>23</v>
      </c>
      <c r="M234" s="4">
        <f t="shared" si="4"/>
        <v>117</v>
      </c>
      <c r="N234" s="1">
        <v>234</v>
      </c>
      <c r="O234" s="4">
        <f t="shared" si="5"/>
        <v>351</v>
      </c>
    </row>
    <row r="235" spans="1:15" ht="31.5">
      <c r="A235" s="1" t="s">
        <v>528</v>
      </c>
      <c r="B235" s="1" t="s">
        <v>529</v>
      </c>
      <c r="C235" s="1" t="s">
        <v>17</v>
      </c>
      <c r="D235" s="1" t="s">
        <v>530</v>
      </c>
      <c r="E235" s="25">
        <v>13541627466</v>
      </c>
      <c r="F235" s="25" t="s">
        <v>942</v>
      </c>
      <c r="G235" s="26" t="s">
        <v>957</v>
      </c>
      <c r="H235" s="1" t="s">
        <v>19</v>
      </c>
      <c r="I235" s="1" t="s">
        <v>75</v>
      </c>
      <c r="J235" s="1" t="s">
        <v>532</v>
      </c>
      <c r="K235" s="2" t="s">
        <v>340</v>
      </c>
      <c r="L235" s="1" t="s">
        <v>23</v>
      </c>
      <c r="M235" s="4">
        <f t="shared" si="4"/>
        <v>67.5</v>
      </c>
      <c r="N235" s="1">
        <v>135</v>
      </c>
      <c r="O235" s="4">
        <f t="shared" si="5"/>
        <v>202.5</v>
      </c>
    </row>
    <row r="236" spans="1:15" ht="31.5">
      <c r="A236" s="1" t="s">
        <v>533</v>
      </c>
      <c r="B236" s="1" t="s">
        <v>534</v>
      </c>
      <c r="C236" s="1" t="s">
        <v>17</v>
      </c>
      <c r="D236" s="1" t="s">
        <v>535</v>
      </c>
      <c r="E236" s="25">
        <v>17778607526</v>
      </c>
      <c r="F236" s="25" t="s">
        <v>938</v>
      </c>
      <c r="G236" s="26" t="s">
        <v>958</v>
      </c>
      <c r="H236" s="1" t="s">
        <v>26</v>
      </c>
      <c r="I236" s="1" t="s">
        <v>27</v>
      </c>
      <c r="J236" s="1" t="s">
        <v>536</v>
      </c>
      <c r="K236" s="2" t="s">
        <v>45</v>
      </c>
      <c r="L236" s="1" t="s">
        <v>23</v>
      </c>
      <c r="M236" s="4">
        <f t="shared" si="4"/>
        <v>117</v>
      </c>
      <c r="N236" s="1">
        <v>234</v>
      </c>
      <c r="O236" s="4">
        <f t="shared" si="5"/>
        <v>351</v>
      </c>
    </row>
    <row r="237" spans="1:15" ht="31.5">
      <c r="A237" s="1" t="s">
        <v>533</v>
      </c>
      <c r="B237" s="1" t="s">
        <v>534</v>
      </c>
      <c r="C237" s="1" t="s">
        <v>17</v>
      </c>
      <c r="D237" s="1" t="s">
        <v>535</v>
      </c>
      <c r="E237" s="25">
        <v>17778607526</v>
      </c>
      <c r="F237" s="25" t="s">
        <v>938</v>
      </c>
      <c r="G237" s="26" t="s">
        <v>958</v>
      </c>
      <c r="H237" s="1" t="s">
        <v>19</v>
      </c>
      <c r="I237" s="1" t="s">
        <v>75</v>
      </c>
      <c r="J237" s="1" t="s">
        <v>542</v>
      </c>
      <c r="K237" s="2" t="s">
        <v>45</v>
      </c>
      <c r="L237" s="1" t="s">
        <v>23</v>
      </c>
      <c r="M237" s="4">
        <f t="shared" si="4"/>
        <v>67.5</v>
      </c>
      <c r="N237" s="1">
        <v>135</v>
      </c>
      <c r="O237" s="4">
        <f t="shared" si="5"/>
        <v>202.5</v>
      </c>
    </row>
    <row r="238" spans="1:15" ht="33.75">
      <c r="A238" s="1" t="s">
        <v>552</v>
      </c>
      <c r="B238" s="1" t="s">
        <v>553</v>
      </c>
      <c r="C238" s="1" t="s">
        <v>17</v>
      </c>
      <c r="D238" s="1" t="s">
        <v>554</v>
      </c>
      <c r="E238" s="25">
        <v>15196730788</v>
      </c>
      <c r="F238" s="25" t="s">
        <v>938</v>
      </c>
      <c r="G238" s="26" t="s">
        <v>959</v>
      </c>
      <c r="H238" s="1" t="s">
        <v>82</v>
      </c>
      <c r="I238" s="1" t="s">
        <v>555</v>
      </c>
      <c r="J238" s="1" t="s">
        <v>556</v>
      </c>
      <c r="K238" s="1" t="s">
        <v>155</v>
      </c>
      <c r="L238" s="1" t="s">
        <v>23</v>
      </c>
      <c r="M238" s="4">
        <f t="shared" si="4"/>
        <v>400</v>
      </c>
      <c r="N238" s="1">
        <v>800</v>
      </c>
      <c r="O238" s="4">
        <f t="shared" si="5"/>
        <v>1200</v>
      </c>
    </row>
    <row r="239" spans="1:15" ht="33.75">
      <c r="A239" s="1" t="s">
        <v>571</v>
      </c>
      <c r="B239" s="1" t="s">
        <v>572</v>
      </c>
      <c r="C239" s="1" t="s">
        <v>17</v>
      </c>
      <c r="D239" s="1" t="s">
        <v>554</v>
      </c>
      <c r="E239" s="25">
        <v>15196730788</v>
      </c>
      <c r="F239" s="25" t="s">
        <v>938</v>
      </c>
      <c r="G239" s="26" t="s">
        <v>959</v>
      </c>
      <c r="H239" s="1" t="s">
        <v>82</v>
      </c>
      <c r="I239" s="1" t="s">
        <v>555</v>
      </c>
      <c r="J239" s="1" t="s">
        <v>573</v>
      </c>
      <c r="K239" s="1" t="s">
        <v>155</v>
      </c>
      <c r="L239" s="1" t="s">
        <v>23</v>
      </c>
      <c r="M239" s="4">
        <f t="shared" si="4"/>
        <v>400</v>
      </c>
      <c r="N239" s="1">
        <v>800</v>
      </c>
      <c r="O239" s="4">
        <f t="shared" si="5"/>
        <v>1200</v>
      </c>
    </row>
    <row r="240" spans="1:15" ht="33.75">
      <c r="A240" s="1" t="s">
        <v>586</v>
      </c>
      <c r="B240" s="1" t="s">
        <v>587</v>
      </c>
      <c r="C240" s="1" t="s">
        <v>17</v>
      </c>
      <c r="D240" s="1" t="s">
        <v>588</v>
      </c>
      <c r="E240" s="25">
        <v>15244886809</v>
      </c>
      <c r="F240" s="25" t="s">
        <v>938</v>
      </c>
      <c r="G240" s="26" t="s">
        <v>960</v>
      </c>
      <c r="H240" s="1" t="s">
        <v>82</v>
      </c>
      <c r="I240" s="1" t="s">
        <v>83</v>
      </c>
      <c r="J240" s="1" t="s">
        <v>589</v>
      </c>
      <c r="K240" s="1" t="s">
        <v>590</v>
      </c>
      <c r="L240" s="1" t="s">
        <v>23</v>
      </c>
      <c r="M240" s="4">
        <f t="shared" si="4"/>
        <v>336.5</v>
      </c>
      <c r="N240" s="1">
        <v>673</v>
      </c>
      <c r="O240" s="4">
        <f t="shared" si="5"/>
        <v>1009.5</v>
      </c>
    </row>
    <row r="241" spans="1:15" ht="33.75">
      <c r="A241" s="1" t="s">
        <v>601</v>
      </c>
      <c r="B241" s="1" t="s">
        <v>602</v>
      </c>
      <c r="C241" s="1" t="s">
        <v>17</v>
      </c>
      <c r="D241" s="1" t="s">
        <v>603</v>
      </c>
      <c r="E241" s="25">
        <v>18183234621</v>
      </c>
      <c r="F241" s="25" t="s">
        <v>938</v>
      </c>
      <c r="G241" s="26" t="s">
        <v>961</v>
      </c>
      <c r="H241" s="1" t="s">
        <v>26</v>
      </c>
      <c r="I241" s="1" t="s">
        <v>27</v>
      </c>
      <c r="J241" s="1" t="s">
        <v>604</v>
      </c>
      <c r="K241" s="1" t="s">
        <v>22</v>
      </c>
      <c r="L241" s="1" t="s">
        <v>23</v>
      </c>
      <c r="M241" s="4">
        <f t="shared" si="4"/>
        <v>117</v>
      </c>
      <c r="N241" s="1">
        <v>234</v>
      </c>
      <c r="O241" s="4">
        <f t="shared" si="5"/>
        <v>351</v>
      </c>
    </row>
    <row r="242" spans="1:15" ht="33.75">
      <c r="A242" s="1" t="s">
        <v>601</v>
      </c>
      <c r="B242" s="1" t="s">
        <v>602</v>
      </c>
      <c r="C242" s="1" t="s">
        <v>17</v>
      </c>
      <c r="D242" s="1" t="s">
        <v>603</v>
      </c>
      <c r="E242" s="25">
        <v>18183234621</v>
      </c>
      <c r="F242" s="25" t="s">
        <v>938</v>
      </c>
      <c r="G242" s="26" t="s">
        <v>961</v>
      </c>
      <c r="H242" s="1" t="s">
        <v>19</v>
      </c>
      <c r="I242" s="1" t="s">
        <v>20</v>
      </c>
      <c r="J242" s="1" t="s">
        <v>615</v>
      </c>
      <c r="K242" s="1" t="s">
        <v>22</v>
      </c>
      <c r="L242" s="1" t="s">
        <v>23</v>
      </c>
      <c r="M242" s="4">
        <f t="shared" si="4"/>
        <v>67.5</v>
      </c>
      <c r="N242" s="1">
        <v>135</v>
      </c>
      <c r="O242" s="4">
        <f t="shared" si="5"/>
        <v>202.5</v>
      </c>
    </row>
    <row r="243" spans="1:15" ht="22.5">
      <c r="A243" s="1" t="s">
        <v>659</v>
      </c>
      <c r="B243" s="1" t="s">
        <v>660</v>
      </c>
      <c r="C243" s="1" t="s">
        <v>17</v>
      </c>
      <c r="D243" s="1" t="s">
        <v>31</v>
      </c>
      <c r="E243" s="25">
        <v>15183280256</v>
      </c>
      <c r="F243" s="25" t="s">
        <v>938</v>
      </c>
      <c r="G243" s="26" t="s">
        <v>962</v>
      </c>
      <c r="H243" s="1" t="s">
        <v>19</v>
      </c>
      <c r="I243" s="1" t="s">
        <v>20</v>
      </c>
      <c r="J243" s="1" t="s">
        <v>661</v>
      </c>
      <c r="K243" s="1" t="s">
        <v>39</v>
      </c>
      <c r="L243" s="1" t="s">
        <v>23</v>
      </c>
      <c r="M243" s="4">
        <f t="shared" si="4"/>
        <v>67.5</v>
      </c>
      <c r="N243" s="1">
        <v>135</v>
      </c>
      <c r="O243" s="4">
        <f t="shared" si="5"/>
        <v>202.5</v>
      </c>
    </row>
    <row r="244" spans="1:15" ht="33.75">
      <c r="A244" s="1" t="s">
        <v>659</v>
      </c>
      <c r="B244" s="1" t="s">
        <v>660</v>
      </c>
      <c r="C244" s="1" t="s">
        <v>17</v>
      </c>
      <c r="D244" s="1" t="s">
        <v>662</v>
      </c>
      <c r="E244" s="25">
        <v>15183280256</v>
      </c>
      <c r="F244" s="25" t="s">
        <v>938</v>
      </c>
      <c r="G244" s="26" t="s">
        <v>962</v>
      </c>
      <c r="H244" s="1" t="s">
        <v>26</v>
      </c>
      <c r="I244" s="1" t="s">
        <v>27</v>
      </c>
      <c r="J244" s="1" t="s">
        <v>663</v>
      </c>
      <c r="K244" s="1" t="s">
        <v>39</v>
      </c>
      <c r="L244" s="1" t="s">
        <v>23</v>
      </c>
      <c r="M244" s="4">
        <f t="shared" si="4"/>
        <v>117</v>
      </c>
      <c r="N244" s="1">
        <v>234</v>
      </c>
      <c r="O244" s="4">
        <f t="shared" si="5"/>
        <v>351</v>
      </c>
    </row>
    <row r="245" spans="1:15" ht="31.5">
      <c r="A245" s="1" t="s">
        <v>683</v>
      </c>
      <c r="B245" s="1" t="s">
        <v>684</v>
      </c>
      <c r="C245" s="1" t="s">
        <v>17</v>
      </c>
      <c r="D245" s="1" t="s">
        <v>530</v>
      </c>
      <c r="E245" s="25">
        <v>19382909701</v>
      </c>
      <c r="F245" s="25" t="s">
        <v>942</v>
      </c>
      <c r="G245" s="26" t="s">
        <v>963</v>
      </c>
      <c r="H245" s="1" t="s">
        <v>26</v>
      </c>
      <c r="I245" s="1" t="s">
        <v>27</v>
      </c>
      <c r="J245" s="1" t="s">
        <v>685</v>
      </c>
      <c r="K245" s="2" t="s">
        <v>340</v>
      </c>
      <c r="L245" s="1" t="s">
        <v>23</v>
      </c>
      <c r="M245" s="4">
        <f t="shared" si="4"/>
        <v>117</v>
      </c>
      <c r="N245" s="1">
        <v>234</v>
      </c>
      <c r="O245" s="4">
        <f t="shared" si="5"/>
        <v>351</v>
      </c>
    </row>
    <row r="246" spans="1:15" ht="31.5">
      <c r="A246" s="1" t="s">
        <v>683</v>
      </c>
      <c r="B246" s="1" t="s">
        <v>684</v>
      </c>
      <c r="C246" s="1" t="s">
        <v>17</v>
      </c>
      <c r="D246" s="1" t="s">
        <v>530</v>
      </c>
      <c r="E246" s="25">
        <v>19382909701</v>
      </c>
      <c r="F246" s="25" t="s">
        <v>942</v>
      </c>
      <c r="G246" s="26" t="s">
        <v>963</v>
      </c>
      <c r="H246" s="1" t="s">
        <v>19</v>
      </c>
      <c r="I246" s="1" t="s">
        <v>75</v>
      </c>
      <c r="J246" s="1" t="s">
        <v>686</v>
      </c>
      <c r="K246" s="2" t="s">
        <v>340</v>
      </c>
      <c r="L246" s="1" t="s">
        <v>23</v>
      </c>
      <c r="M246" s="4">
        <f t="shared" si="4"/>
        <v>67.5</v>
      </c>
      <c r="N246" s="1">
        <v>135</v>
      </c>
      <c r="O246" s="4">
        <f t="shared" si="5"/>
        <v>202.5</v>
      </c>
    </row>
    <row r="247" spans="1:15" ht="33.75">
      <c r="A247" s="1" t="s">
        <v>692</v>
      </c>
      <c r="B247" s="1" t="s">
        <v>693</v>
      </c>
      <c r="C247" s="1" t="s">
        <v>17</v>
      </c>
      <c r="D247" s="1" t="s">
        <v>293</v>
      </c>
      <c r="E247" s="25">
        <v>13890509185</v>
      </c>
      <c r="F247" s="25" t="s">
        <v>938</v>
      </c>
      <c r="G247" s="26" t="s">
        <v>964</v>
      </c>
      <c r="H247" s="1" t="s">
        <v>82</v>
      </c>
      <c r="I247" s="1" t="s">
        <v>294</v>
      </c>
      <c r="J247" s="1" t="s">
        <v>694</v>
      </c>
      <c r="K247" s="1" t="s">
        <v>296</v>
      </c>
      <c r="L247" s="1" t="s">
        <v>23</v>
      </c>
      <c r="M247" s="4">
        <f t="shared" si="4"/>
        <v>336.5</v>
      </c>
      <c r="N247" s="1">
        <v>673</v>
      </c>
      <c r="O247" s="4">
        <f t="shared" si="5"/>
        <v>1009.5</v>
      </c>
    </row>
    <row r="248" spans="1:15" ht="33.75">
      <c r="A248" s="1" t="s">
        <v>700</v>
      </c>
      <c r="B248" s="1" t="s">
        <v>701</v>
      </c>
      <c r="C248" s="1" t="s">
        <v>17</v>
      </c>
      <c r="D248" s="1" t="s">
        <v>702</v>
      </c>
      <c r="E248" s="25">
        <v>15984256799</v>
      </c>
      <c r="F248" s="25" t="s">
        <v>965</v>
      </c>
      <c r="G248" s="26" t="s">
        <v>966</v>
      </c>
      <c r="H248" s="1" t="s">
        <v>82</v>
      </c>
      <c r="I248" s="1" t="s">
        <v>703</v>
      </c>
      <c r="J248" s="2" t="s">
        <v>704</v>
      </c>
      <c r="K248" s="1" t="s">
        <v>705</v>
      </c>
      <c r="L248" s="1" t="s">
        <v>23</v>
      </c>
      <c r="M248" s="4">
        <f t="shared" si="4"/>
        <v>400</v>
      </c>
      <c r="N248" s="1">
        <v>800</v>
      </c>
      <c r="O248" s="4">
        <f t="shared" si="5"/>
        <v>1200</v>
      </c>
    </row>
    <row r="249" spans="1:15" ht="33.75">
      <c r="A249" s="1" t="s">
        <v>721</v>
      </c>
      <c r="B249" s="1" t="s">
        <v>722</v>
      </c>
      <c r="C249" s="1" t="s">
        <v>17</v>
      </c>
      <c r="D249" s="1" t="s">
        <v>723</v>
      </c>
      <c r="E249" s="25">
        <v>15282166233</v>
      </c>
      <c r="F249" s="25" t="s">
        <v>938</v>
      </c>
      <c r="G249" s="26" t="s">
        <v>967</v>
      </c>
      <c r="H249" s="1" t="s">
        <v>26</v>
      </c>
      <c r="I249" s="1" t="s">
        <v>27</v>
      </c>
      <c r="J249" s="1" t="s">
        <v>724</v>
      </c>
      <c r="K249" s="1" t="s">
        <v>22</v>
      </c>
      <c r="L249" s="1" t="s">
        <v>23</v>
      </c>
      <c r="M249" s="4">
        <f t="shared" si="4"/>
        <v>117</v>
      </c>
      <c r="N249" s="1">
        <v>234</v>
      </c>
      <c r="O249" s="4">
        <f t="shared" si="5"/>
        <v>351</v>
      </c>
    </row>
    <row r="250" spans="1:15" ht="33.75">
      <c r="A250" s="1" t="s">
        <v>721</v>
      </c>
      <c r="B250" s="1" t="s">
        <v>722</v>
      </c>
      <c r="C250" s="1" t="s">
        <v>17</v>
      </c>
      <c r="D250" s="1" t="s">
        <v>723</v>
      </c>
      <c r="E250" s="25">
        <v>15282166233</v>
      </c>
      <c r="F250" s="25" t="s">
        <v>938</v>
      </c>
      <c r="G250" s="26" t="s">
        <v>967</v>
      </c>
      <c r="H250" s="1" t="s">
        <v>19</v>
      </c>
      <c r="I250" s="1" t="s">
        <v>20</v>
      </c>
      <c r="J250" s="1" t="s">
        <v>725</v>
      </c>
      <c r="K250" s="1" t="s">
        <v>22</v>
      </c>
      <c r="L250" s="1" t="s">
        <v>23</v>
      </c>
      <c r="M250" s="4">
        <f t="shared" si="4"/>
        <v>67.5</v>
      </c>
      <c r="N250" s="1">
        <v>135</v>
      </c>
      <c r="O250" s="4">
        <f t="shared" si="5"/>
        <v>202.5</v>
      </c>
    </row>
    <row r="251" spans="1:15" ht="31.5">
      <c r="A251" s="1" t="s">
        <v>731</v>
      </c>
      <c r="B251" s="1" t="s">
        <v>732</v>
      </c>
      <c r="C251" s="1" t="s">
        <v>17</v>
      </c>
      <c r="D251" s="1" t="s">
        <v>328</v>
      </c>
      <c r="E251" s="25">
        <v>17313928039</v>
      </c>
      <c r="F251" s="25" t="s">
        <v>938</v>
      </c>
      <c r="G251" s="26" t="s">
        <v>968</v>
      </c>
      <c r="H251" s="1" t="s">
        <v>26</v>
      </c>
      <c r="I251" s="1" t="s">
        <v>27</v>
      </c>
      <c r="J251" s="1" t="s">
        <v>733</v>
      </c>
      <c r="K251" s="2" t="s">
        <v>33</v>
      </c>
      <c r="L251" s="1" t="s">
        <v>23</v>
      </c>
      <c r="M251" s="4">
        <f t="shared" si="4"/>
        <v>117</v>
      </c>
      <c r="N251" s="1">
        <v>234</v>
      </c>
      <c r="O251" s="4">
        <f t="shared" si="5"/>
        <v>351</v>
      </c>
    </row>
    <row r="252" spans="1:15" ht="31.5">
      <c r="A252" s="1" t="s">
        <v>731</v>
      </c>
      <c r="B252" s="1" t="s">
        <v>732</v>
      </c>
      <c r="C252" s="1" t="s">
        <v>17</v>
      </c>
      <c r="D252" s="1" t="s">
        <v>328</v>
      </c>
      <c r="E252" s="25">
        <v>17313928039</v>
      </c>
      <c r="F252" s="25" t="s">
        <v>938</v>
      </c>
      <c r="G252" s="26" t="s">
        <v>968</v>
      </c>
      <c r="H252" s="1" t="s">
        <v>19</v>
      </c>
      <c r="I252" s="1" t="s">
        <v>20</v>
      </c>
      <c r="J252" s="1" t="s">
        <v>739</v>
      </c>
      <c r="K252" s="2" t="s">
        <v>33</v>
      </c>
      <c r="L252" s="1" t="s">
        <v>23</v>
      </c>
      <c r="M252" s="4">
        <f t="shared" si="4"/>
        <v>67.5</v>
      </c>
      <c r="N252" s="1">
        <v>135</v>
      </c>
      <c r="O252" s="4">
        <f t="shared" si="5"/>
        <v>202.5</v>
      </c>
    </row>
    <row r="253" spans="1:15" ht="22.5">
      <c r="A253" s="1" t="s">
        <v>762</v>
      </c>
      <c r="B253" s="1" t="s">
        <v>763</v>
      </c>
      <c r="C253" s="1" t="s">
        <v>17</v>
      </c>
      <c r="D253" s="1" t="s">
        <v>764</v>
      </c>
      <c r="E253" s="25">
        <v>13708250545</v>
      </c>
      <c r="F253" s="25" t="s">
        <v>942</v>
      </c>
      <c r="G253" s="26" t="s">
        <v>969</v>
      </c>
      <c r="H253" s="1" t="s">
        <v>26</v>
      </c>
      <c r="I253" s="1" t="s">
        <v>27</v>
      </c>
      <c r="J253" s="1" t="s">
        <v>765</v>
      </c>
      <c r="K253" s="1" t="s">
        <v>39</v>
      </c>
      <c r="L253" s="1" t="s">
        <v>23</v>
      </c>
      <c r="M253" s="4">
        <f t="shared" si="4"/>
        <v>117</v>
      </c>
      <c r="N253" s="1">
        <v>234</v>
      </c>
      <c r="O253" s="4">
        <f t="shared" si="5"/>
        <v>351</v>
      </c>
    </row>
    <row r="254" spans="1:15" ht="22.5">
      <c r="A254" s="1" t="s">
        <v>762</v>
      </c>
      <c r="B254" s="1" t="s">
        <v>763</v>
      </c>
      <c r="C254" s="1" t="s">
        <v>17</v>
      </c>
      <c r="D254" s="1" t="s">
        <v>764</v>
      </c>
      <c r="E254" s="25">
        <v>13708250545</v>
      </c>
      <c r="F254" s="25" t="s">
        <v>942</v>
      </c>
      <c r="G254" s="26" t="s">
        <v>969</v>
      </c>
      <c r="H254" s="1" t="s">
        <v>19</v>
      </c>
      <c r="I254" s="1" t="s">
        <v>20</v>
      </c>
      <c r="J254" s="1" t="s">
        <v>766</v>
      </c>
      <c r="K254" s="1" t="s">
        <v>39</v>
      </c>
      <c r="L254" s="1" t="s">
        <v>23</v>
      </c>
      <c r="M254" s="4">
        <f t="shared" si="4"/>
        <v>67.5</v>
      </c>
      <c r="N254" s="1">
        <v>135</v>
      </c>
      <c r="O254" s="4">
        <f t="shared" si="5"/>
        <v>202.5</v>
      </c>
    </row>
    <row r="255" spans="1:15" ht="22.5">
      <c r="A255" s="1" t="s">
        <v>782</v>
      </c>
      <c r="B255" s="1" t="s">
        <v>783</v>
      </c>
      <c r="C255" s="1" t="s">
        <v>17</v>
      </c>
      <c r="D255" s="1" t="s">
        <v>723</v>
      </c>
      <c r="E255" s="25">
        <v>15908352689</v>
      </c>
      <c r="F255" s="25" t="s">
        <v>938</v>
      </c>
      <c r="G255" s="26" t="s">
        <v>970</v>
      </c>
      <c r="H255" s="1" t="s">
        <v>19</v>
      </c>
      <c r="I255" s="1" t="s">
        <v>784</v>
      </c>
      <c r="J255" s="1" t="s">
        <v>785</v>
      </c>
      <c r="K255" s="1" t="s">
        <v>786</v>
      </c>
      <c r="L255" s="1" t="s">
        <v>23</v>
      </c>
      <c r="M255" s="4">
        <f t="shared" si="4"/>
        <v>300</v>
      </c>
      <c r="N255" s="1">
        <v>600</v>
      </c>
      <c r="O255" s="4">
        <f t="shared" si="5"/>
        <v>900</v>
      </c>
    </row>
    <row r="256" spans="1:15" ht="31.5">
      <c r="A256" s="1" t="s">
        <v>800</v>
      </c>
      <c r="B256" s="1" t="s">
        <v>801</v>
      </c>
      <c r="C256" s="1" t="s">
        <v>17</v>
      </c>
      <c r="D256" s="1" t="s">
        <v>802</v>
      </c>
      <c r="E256" s="25">
        <v>19961742037</v>
      </c>
      <c r="F256" s="25" t="s">
        <v>938</v>
      </c>
      <c r="G256" s="26" t="s">
        <v>971</v>
      </c>
      <c r="H256" s="1" t="s">
        <v>26</v>
      </c>
      <c r="I256" s="1" t="s">
        <v>27</v>
      </c>
      <c r="J256" s="1" t="s">
        <v>803</v>
      </c>
      <c r="K256" s="2" t="s">
        <v>33</v>
      </c>
      <c r="L256" s="1" t="s">
        <v>23</v>
      </c>
      <c r="M256" s="4">
        <f t="shared" si="4"/>
        <v>117</v>
      </c>
      <c r="N256" s="1">
        <v>234</v>
      </c>
      <c r="O256" s="4">
        <f t="shared" si="5"/>
        <v>351</v>
      </c>
    </row>
    <row r="257" spans="1:15" ht="31.5">
      <c r="A257" s="1" t="s">
        <v>800</v>
      </c>
      <c r="B257" s="1" t="s">
        <v>801</v>
      </c>
      <c r="C257" s="1" t="s">
        <v>17</v>
      </c>
      <c r="D257" s="1" t="s">
        <v>802</v>
      </c>
      <c r="E257" s="25">
        <v>19961742037</v>
      </c>
      <c r="F257" s="25" t="s">
        <v>938</v>
      </c>
      <c r="G257" s="26" t="s">
        <v>971</v>
      </c>
      <c r="H257" s="1" t="s">
        <v>19</v>
      </c>
      <c r="I257" s="1" t="s">
        <v>20</v>
      </c>
      <c r="J257" s="1" t="s">
        <v>804</v>
      </c>
      <c r="K257" s="2" t="s">
        <v>33</v>
      </c>
      <c r="L257" s="1" t="s">
        <v>23</v>
      </c>
      <c r="M257" s="4">
        <f t="shared" si="4"/>
        <v>67.5</v>
      </c>
      <c r="N257" s="1">
        <v>135</v>
      </c>
      <c r="O257" s="4">
        <f t="shared" si="5"/>
        <v>202.5</v>
      </c>
    </row>
    <row r="258" spans="1:15" ht="33.75">
      <c r="A258" s="1" t="s">
        <v>819</v>
      </c>
      <c r="B258" s="1" t="s">
        <v>820</v>
      </c>
      <c r="C258" s="1" t="s">
        <v>17</v>
      </c>
      <c r="D258" s="1" t="s">
        <v>554</v>
      </c>
      <c r="E258" s="25">
        <v>13378293852</v>
      </c>
      <c r="F258" s="25" t="s">
        <v>942</v>
      </c>
      <c r="G258" s="26" t="s">
        <v>972</v>
      </c>
      <c r="H258" s="1" t="s">
        <v>82</v>
      </c>
      <c r="I258" s="1" t="s">
        <v>821</v>
      </c>
      <c r="J258" s="2" t="s">
        <v>822</v>
      </c>
      <c r="K258" s="1" t="s">
        <v>705</v>
      </c>
      <c r="L258" s="1" t="s">
        <v>23</v>
      </c>
      <c r="M258" s="4">
        <f t="shared" si="4"/>
        <v>400</v>
      </c>
      <c r="N258" s="1">
        <v>800</v>
      </c>
      <c r="O258" s="4">
        <f t="shared" si="5"/>
        <v>1200</v>
      </c>
    </row>
    <row r="259" spans="1:15" ht="33.75">
      <c r="A259" s="1" t="s">
        <v>857</v>
      </c>
      <c r="B259" s="1" t="s">
        <v>858</v>
      </c>
      <c r="C259" s="1" t="s">
        <v>17</v>
      </c>
      <c r="D259" s="1" t="s">
        <v>293</v>
      </c>
      <c r="E259" s="25">
        <v>13378293852</v>
      </c>
      <c r="F259" s="25" t="s">
        <v>942</v>
      </c>
      <c r="G259" s="26" t="s">
        <v>972</v>
      </c>
      <c r="H259" s="1" t="s">
        <v>26</v>
      </c>
      <c r="I259" s="1" t="s">
        <v>27</v>
      </c>
      <c r="J259" s="1" t="s">
        <v>859</v>
      </c>
      <c r="K259" s="1" t="s">
        <v>22</v>
      </c>
      <c r="L259" s="1" t="s">
        <v>23</v>
      </c>
      <c r="M259" s="4">
        <f t="shared" si="4"/>
        <v>117</v>
      </c>
      <c r="N259" s="1">
        <v>234</v>
      </c>
      <c r="O259" s="4">
        <f t="shared" si="5"/>
        <v>351</v>
      </c>
    </row>
    <row r="260" spans="1:15" ht="33.75">
      <c r="A260" s="1" t="s">
        <v>857</v>
      </c>
      <c r="B260" s="1" t="s">
        <v>858</v>
      </c>
      <c r="C260" s="1" t="s">
        <v>17</v>
      </c>
      <c r="D260" s="1" t="s">
        <v>293</v>
      </c>
      <c r="E260" s="25">
        <v>13378293852</v>
      </c>
      <c r="F260" s="25" t="s">
        <v>942</v>
      </c>
      <c r="G260" s="26" t="s">
        <v>972</v>
      </c>
      <c r="H260" s="1" t="s">
        <v>19</v>
      </c>
      <c r="I260" s="1" t="s">
        <v>20</v>
      </c>
      <c r="J260" s="1" t="s">
        <v>860</v>
      </c>
      <c r="K260" s="1" t="s">
        <v>22</v>
      </c>
      <c r="L260" s="1" t="s">
        <v>23</v>
      </c>
      <c r="M260" s="4">
        <f t="shared" si="4"/>
        <v>67.5</v>
      </c>
      <c r="N260" s="1">
        <v>135</v>
      </c>
      <c r="O260" s="4">
        <f t="shared" si="5"/>
        <v>202.5</v>
      </c>
    </row>
    <row r="261" spans="1:15" ht="33.75">
      <c r="A261" s="1" t="s">
        <v>864</v>
      </c>
      <c r="B261" s="1" t="s">
        <v>865</v>
      </c>
      <c r="C261" s="1" t="s">
        <v>17</v>
      </c>
      <c r="D261" s="1" t="s">
        <v>293</v>
      </c>
      <c r="E261" s="34">
        <v>15183282149</v>
      </c>
      <c r="F261" s="34" t="s">
        <v>938</v>
      </c>
      <c r="G261" s="35" t="s">
        <v>973</v>
      </c>
      <c r="H261" s="1" t="s">
        <v>19</v>
      </c>
      <c r="I261" s="1" t="s">
        <v>20</v>
      </c>
      <c r="J261" s="1" t="s">
        <v>866</v>
      </c>
      <c r="K261" s="1" t="s">
        <v>22</v>
      </c>
      <c r="L261" s="1" t="s">
        <v>23</v>
      </c>
      <c r="M261" s="4">
        <f t="shared" si="4"/>
        <v>67.5</v>
      </c>
      <c r="N261" s="1">
        <v>135</v>
      </c>
      <c r="O261" s="4">
        <f t="shared" si="5"/>
        <v>202.5</v>
      </c>
    </row>
    <row r="262" spans="1:15" ht="33.75">
      <c r="A262" s="7" t="s">
        <v>864</v>
      </c>
      <c r="B262" s="7" t="s">
        <v>865</v>
      </c>
      <c r="C262" s="7" t="s">
        <v>17</v>
      </c>
      <c r="D262" s="7" t="s">
        <v>293</v>
      </c>
      <c r="E262" s="36">
        <v>15183282149</v>
      </c>
      <c r="F262" s="36" t="s">
        <v>938</v>
      </c>
      <c r="G262" s="37" t="s">
        <v>973</v>
      </c>
      <c r="H262" s="7" t="s">
        <v>26</v>
      </c>
      <c r="I262" s="7" t="s">
        <v>27</v>
      </c>
      <c r="J262" s="7" t="s">
        <v>867</v>
      </c>
      <c r="K262" s="7" t="s">
        <v>22</v>
      </c>
      <c r="L262" s="7" t="s">
        <v>23</v>
      </c>
      <c r="M262" s="4">
        <f t="shared" si="4"/>
        <v>117</v>
      </c>
      <c r="N262" s="7">
        <v>234</v>
      </c>
      <c r="O262" s="4">
        <f t="shared" si="5"/>
        <v>351</v>
      </c>
    </row>
    <row r="263" spans="1:15" ht="19.5" customHeight="1">
      <c r="A263" s="83" t="s">
        <v>888</v>
      </c>
      <c r="B263" s="85"/>
      <c r="C263" s="9"/>
      <c r="D263" s="9"/>
      <c r="E263" s="9"/>
      <c r="F263" s="9"/>
      <c r="G263" s="9"/>
      <c r="H263" s="9"/>
      <c r="I263" s="9"/>
      <c r="J263" s="9"/>
      <c r="K263" s="9"/>
      <c r="L263" s="11">
        <v>50</v>
      </c>
      <c r="M263" s="11">
        <f>SUM(M213:M262)</f>
        <v>7520</v>
      </c>
      <c r="N263" s="11">
        <f>SUM(N213:N262)</f>
        <v>15040</v>
      </c>
      <c r="O263" s="11">
        <f>SUM(O213:O262)</f>
        <v>22560</v>
      </c>
    </row>
    <row r="264" spans="1:15" ht="33.75">
      <c r="A264" s="7" t="s">
        <v>609</v>
      </c>
      <c r="B264" s="7" t="s">
        <v>610</v>
      </c>
      <c r="C264" s="7" t="s">
        <v>611</v>
      </c>
      <c r="D264" s="7" t="s">
        <v>612</v>
      </c>
      <c r="E264" s="42">
        <v>18011205897</v>
      </c>
      <c r="F264" s="42" t="s">
        <v>974</v>
      </c>
      <c r="G264" s="43" t="s">
        <v>975</v>
      </c>
      <c r="H264" s="7" t="s">
        <v>82</v>
      </c>
      <c r="I264" s="7" t="s">
        <v>438</v>
      </c>
      <c r="J264" s="8" t="s">
        <v>613</v>
      </c>
      <c r="K264" s="7" t="s">
        <v>248</v>
      </c>
      <c r="L264" s="7" t="s">
        <v>23</v>
      </c>
      <c r="M264" s="7">
        <v>400</v>
      </c>
      <c r="N264" s="7">
        <v>800</v>
      </c>
      <c r="O264" s="7">
        <v>1200</v>
      </c>
    </row>
    <row r="265" spans="1:15" ht="21.75" customHeight="1">
      <c r="A265" s="83" t="s">
        <v>889</v>
      </c>
      <c r="B265" s="84"/>
      <c r="C265" s="15"/>
      <c r="D265" s="15"/>
      <c r="E265" s="15"/>
      <c r="F265" s="15"/>
      <c r="G265" s="15"/>
      <c r="H265" s="15"/>
      <c r="I265" s="15"/>
      <c r="J265" s="15"/>
      <c r="K265" s="15"/>
      <c r="L265" s="7" t="s">
        <v>23</v>
      </c>
      <c r="M265" s="7">
        <v>400</v>
      </c>
      <c r="N265" s="7">
        <v>800</v>
      </c>
      <c r="O265" s="7">
        <v>1200</v>
      </c>
    </row>
    <row r="266" spans="1:15" ht="22.5">
      <c r="A266" s="1" t="s">
        <v>353</v>
      </c>
      <c r="B266" s="1" t="s">
        <v>354</v>
      </c>
      <c r="C266" s="1" t="s">
        <v>355</v>
      </c>
      <c r="D266" s="1" t="s">
        <v>356</v>
      </c>
      <c r="E266" s="44">
        <v>15183267613</v>
      </c>
      <c r="F266" s="44" t="s">
        <v>1023</v>
      </c>
      <c r="G266" s="46" t="s">
        <v>1056</v>
      </c>
      <c r="H266" s="1" t="s">
        <v>19</v>
      </c>
      <c r="I266" s="1" t="s">
        <v>20</v>
      </c>
      <c r="J266" s="1" t="s">
        <v>357</v>
      </c>
      <c r="K266" s="1" t="s">
        <v>39</v>
      </c>
      <c r="L266" s="1" t="s">
        <v>23</v>
      </c>
      <c r="M266" s="1">
        <v>67.5</v>
      </c>
      <c r="N266" s="1">
        <v>135</v>
      </c>
      <c r="O266" s="1">
        <v>202.5</v>
      </c>
    </row>
    <row r="267" spans="1:15" ht="33.75">
      <c r="A267" s="1" t="s">
        <v>353</v>
      </c>
      <c r="B267" s="1" t="s">
        <v>354</v>
      </c>
      <c r="C267" s="1" t="s">
        <v>355</v>
      </c>
      <c r="D267" s="1" t="s">
        <v>356</v>
      </c>
      <c r="E267" s="44">
        <v>15183267613</v>
      </c>
      <c r="F267" s="44" t="s">
        <v>1023</v>
      </c>
      <c r="G267" s="46" t="s">
        <v>1056</v>
      </c>
      <c r="H267" s="1" t="s">
        <v>26</v>
      </c>
      <c r="I267" s="1" t="s">
        <v>27</v>
      </c>
      <c r="J267" s="1" t="s">
        <v>358</v>
      </c>
      <c r="K267" s="1" t="s">
        <v>39</v>
      </c>
      <c r="L267" s="1" t="s">
        <v>23</v>
      </c>
      <c r="M267" s="1">
        <v>117</v>
      </c>
      <c r="N267" s="1">
        <v>234</v>
      </c>
      <c r="O267" s="1">
        <v>351</v>
      </c>
    </row>
    <row r="268" spans="1:15" ht="31.5">
      <c r="A268" s="1" t="s">
        <v>452</v>
      </c>
      <c r="B268" s="1" t="s">
        <v>453</v>
      </c>
      <c r="C268" s="1" t="s">
        <v>355</v>
      </c>
      <c r="D268" s="1" t="s">
        <v>454</v>
      </c>
      <c r="E268" s="44">
        <v>19302676215</v>
      </c>
      <c r="F268" s="44" t="s">
        <v>895</v>
      </c>
      <c r="G268" s="46" t="s">
        <v>1057</v>
      </c>
      <c r="H268" s="1" t="s">
        <v>19</v>
      </c>
      <c r="I268" s="1" t="s">
        <v>75</v>
      </c>
      <c r="J268" s="1" t="s">
        <v>455</v>
      </c>
      <c r="K268" s="2" t="s">
        <v>45</v>
      </c>
      <c r="L268" s="1" t="s">
        <v>23</v>
      </c>
      <c r="M268" s="1">
        <v>67.5</v>
      </c>
      <c r="N268" s="1">
        <v>135</v>
      </c>
      <c r="O268" s="1">
        <v>202.5</v>
      </c>
    </row>
    <row r="269" spans="1:15" ht="31.5">
      <c r="A269" s="1" t="s">
        <v>452</v>
      </c>
      <c r="B269" s="1" t="s">
        <v>453</v>
      </c>
      <c r="C269" s="1" t="s">
        <v>355</v>
      </c>
      <c r="D269" s="1" t="s">
        <v>454</v>
      </c>
      <c r="E269" s="44">
        <v>19302676215</v>
      </c>
      <c r="F269" s="44" t="s">
        <v>895</v>
      </c>
      <c r="G269" s="46" t="s">
        <v>1057</v>
      </c>
      <c r="H269" s="1" t="s">
        <v>26</v>
      </c>
      <c r="I269" s="1" t="s">
        <v>27</v>
      </c>
      <c r="J269" s="1" t="s">
        <v>457</v>
      </c>
      <c r="K269" s="2" t="s">
        <v>45</v>
      </c>
      <c r="L269" s="1" t="s">
        <v>23</v>
      </c>
      <c r="M269" s="1">
        <v>117</v>
      </c>
      <c r="N269" s="1">
        <v>234</v>
      </c>
      <c r="O269" s="1">
        <v>351</v>
      </c>
    </row>
    <row r="270" spans="1:15" ht="33.75">
      <c r="A270" s="1" t="s">
        <v>461</v>
      </c>
      <c r="B270" s="1" t="s">
        <v>462</v>
      </c>
      <c r="C270" s="1" t="s">
        <v>355</v>
      </c>
      <c r="D270" s="1" t="s">
        <v>356</v>
      </c>
      <c r="E270" s="44">
        <v>13684403471</v>
      </c>
      <c r="F270" s="44" t="s">
        <v>1023</v>
      </c>
      <c r="G270" s="46" t="s">
        <v>1058</v>
      </c>
      <c r="H270" s="1" t="s">
        <v>463</v>
      </c>
      <c r="I270" s="1" t="s">
        <v>464</v>
      </c>
      <c r="J270" s="2" t="s">
        <v>465</v>
      </c>
      <c r="K270" s="1" t="s">
        <v>466</v>
      </c>
      <c r="L270" s="1" t="s">
        <v>23</v>
      </c>
      <c r="M270" s="1">
        <v>3750</v>
      </c>
      <c r="N270" s="1">
        <v>7500</v>
      </c>
      <c r="O270" s="1">
        <v>11250</v>
      </c>
    </row>
    <row r="271" spans="1:15" ht="22.5">
      <c r="A271" s="1" t="s">
        <v>795</v>
      </c>
      <c r="B271" s="1" t="s">
        <v>796</v>
      </c>
      <c r="C271" s="1" t="s">
        <v>355</v>
      </c>
      <c r="D271" s="1" t="s">
        <v>797</v>
      </c>
      <c r="E271" s="44">
        <v>13990534956</v>
      </c>
      <c r="F271" s="44" t="s">
        <v>1023</v>
      </c>
      <c r="G271" s="46" t="s">
        <v>1059</v>
      </c>
      <c r="H271" s="1" t="s">
        <v>19</v>
      </c>
      <c r="I271" s="1" t="s">
        <v>20</v>
      </c>
      <c r="J271" s="1" t="s">
        <v>798</v>
      </c>
      <c r="K271" s="1" t="s">
        <v>39</v>
      </c>
      <c r="L271" s="1" t="s">
        <v>23</v>
      </c>
      <c r="M271" s="1">
        <v>67.5</v>
      </c>
      <c r="N271" s="1">
        <v>135</v>
      </c>
      <c r="O271" s="1">
        <v>202.5</v>
      </c>
    </row>
    <row r="272" spans="1:15" ht="22.5">
      <c r="A272" s="1" t="s">
        <v>795</v>
      </c>
      <c r="B272" s="1" t="s">
        <v>796</v>
      </c>
      <c r="C272" s="1" t="s">
        <v>355</v>
      </c>
      <c r="D272" s="1" t="s">
        <v>797</v>
      </c>
      <c r="E272" s="44">
        <v>13990534956</v>
      </c>
      <c r="F272" s="44" t="s">
        <v>1023</v>
      </c>
      <c r="G272" s="46" t="s">
        <v>1059</v>
      </c>
      <c r="H272" s="1" t="s">
        <v>26</v>
      </c>
      <c r="I272" s="1" t="s">
        <v>27</v>
      </c>
      <c r="J272" s="1" t="s">
        <v>799</v>
      </c>
      <c r="K272" s="1" t="s">
        <v>39</v>
      </c>
      <c r="L272" s="1" t="s">
        <v>23</v>
      </c>
      <c r="M272" s="1">
        <v>117</v>
      </c>
      <c r="N272" s="1">
        <v>234</v>
      </c>
      <c r="O272" s="1">
        <v>351</v>
      </c>
    </row>
    <row r="273" spans="1:15" ht="31.5">
      <c r="A273" s="1" t="s">
        <v>805</v>
      </c>
      <c r="B273" s="1" t="s">
        <v>806</v>
      </c>
      <c r="C273" s="1" t="s">
        <v>355</v>
      </c>
      <c r="D273" s="1" t="s">
        <v>807</v>
      </c>
      <c r="E273" s="46" t="s">
        <v>1060</v>
      </c>
      <c r="F273" s="44" t="s">
        <v>895</v>
      </c>
      <c r="G273" s="46" t="s">
        <v>1061</v>
      </c>
      <c r="H273" s="1" t="s">
        <v>19</v>
      </c>
      <c r="I273" s="1" t="s">
        <v>75</v>
      </c>
      <c r="J273" s="1" t="s">
        <v>808</v>
      </c>
      <c r="K273" s="2" t="s">
        <v>77</v>
      </c>
      <c r="L273" s="1" t="s">
        <v>23</v>
      </c>
      <c r="M273" s="1">
        <v>67.5</v>
      </c>
      <c r="N273" s="1">
        <v>135</v>
      </c>
      <c r="O273" s="1">
        <v>202.5</v>
      </c>
    </row>
    <row r="274" spans="1:15" ht="31.5">
      <c r="A274" s="1" t="s">
        <v>809</v>
      </c>
      <c r="B274" s="1" t="s">
        <v>810</v>
      </c>
      <c r="C274" s="1" t="s">
        <v>355</v>
      </c>
      <c r="D274" s="1" t="s">
        <v>811</v>
      </c>
      <c r="E274" s="44">
        <v>15828823695</v>
      </c>
      <c r="F274" s="44" t="s">
        <v>895</v>
      </c>
      <c r="G274" s="46" t="s">
        <v>1062</v>
      </c>
      <c r="H274" s="1" t="s">
        <v>19</v>
      </c>
      <c r="I274" s="1" t="s">
        <v>75</v>
      </c>
      <c r="J274" s="1" t="s">
        <v>812</v>
      </c>
      <c r="K274" s="2" t="s">
        <v>77</v>
      </c>
      <c r="L274" s="1" t="s">
        <v>23</v>
      </c>
      <c r="M274" s="1">
        <v>67.5</v>
      </c>
      <c r="N274" s="1">
        <v>135</v>
      </c>
      <c r="O274" s="1">
        <v>202.5</v>
      </c>
    </row>
    <row r="275" spans="1:15" ht="33.75">
      <c r="A275" s="1" t="s">
        <v>813</v>
      </c>
      <c r="B275" s="1" t="s">
        <v>814</v>
      </c>
      <c r="C275" s="1" t="s">
        <v>355</v>
      </c>
      <c r="D275" s="1" t="s">
        <v>797</v>
      </c>
      <c r="E275" s="44">
        <v>15183298471</v>
      </c>
      <c r="F275" s="44" t="s">
        <v>1023</v>
      </c>
      <c r="G275" s="46" t="s">
        <v>1063</v>
      </c>
      <c r="H275" s="1" t="s">
        <v>82</v>
      </c>
      <c r="I275" s="1" t="s">
        <v>294</v>
      </c>
      <c r="J275" s="1" t="s">
        <v>815</v>
      </c>
      <c r="K275" s="1" t="s">
        <v>296</v>
      </c>
      <c r="L275" s="1" t="s">
        <v>23</v>
      </c>
      <c r="M275" s="1">
        <v>336.5</v>
      </c>
      <c r="N275" s="1">
        <v>673</v>
      </c>
      <c r="O275" s="1">
        <v>1009.5</v>
      </c>
    </row>
    <row r="276" spans="1:15" ht="31.5">
      <c r="A276" s="1" t="s">
        <v>816</v>
      </c>
      <c r="B276" s="1" t="s">
        <v>817</v>
      </c>
      <c r="C276" s="1" t="s">
        <v>355</v>
      </c>
      <c r="D276" s="1" t="s">
        <v>807</v>
      </c>
      <c r="E276" s="44">
        <v>18183257302</v>
      </c>
      <c r="F276" s="44" t="s">
        <v>895</v>
      </c>
      <c r="G276" s="46" t="s">
        <v>1064</v>
      </c>
      <c r="H276" s="1" t="s">
        <v>26</v>
      </c>
      <c r="I276" s="1" t="s">
        <v>68</v>
      </c>
      <c r="J276" s="1" t="s">
        <v>818</v>
      </c>
      <c r="K276" s="2" t="s">
        <v>70</v>
      </c>
      <c r="L276" s="1" t="s">
        <v>23</v>
      </c>
      <c r="M276" s="1">
        <v>117</v>
      </c>
      <c r="N276" s="1">
        <v>234</v>
      </c>
      <c r="O276" s="1">
        <v>351</v>
      </c>
    </row>
    <row r="277" spans="1:15" ht="31.5">
      <c r="A277" s="1" t="s">
        <v>823</v>
      </c>
      <c r="B277" s="1" t="s">
        <v>824</v>
      </c>
      <c r="C277" s="1" t="s">
        <v>355</v>
      </c>
      <c r="D277" s="1" t="s">
        <v>825</v>
      </c>
      <c r="E277" s="44">
        <v>18881411449</v>
      </c>
      <c r="F277" s="44" t="s">
        <v>895</v>
      </c>
      <c r="G277" s="46" t="s">
        <v>1065</v>
      </c>
      <c r="H277" s="1" t="s">
        <v>26</v>
      </c>
      <c r="I277" s="1" t="s">
        <v>27</v>
      </c>
      <c r="J277" s="1" t="s">
        <v>826</v>
      </c>
      <c r="K277" s="2" t="s">
        <v>77</v>
      </c>
      <c r="L277" s="1" t="s">
        <v>23</v>
      </c>
      <c r="M277" s="1">
        <v>117</v>
      </c>
      <c r="N277" s="1">
        <v>234</v>
      </c>
      <c r="O277" s="1">
        <v>351</v>
      </c>
    </row>
    <row r="278" spans="1:15" ht="31.5">
      <c r="A278" s="1" t="s">
        <v>823</v>
      </c>
      <c r="B278" s="1" t="s">
        <v>824</v>
      </c>
      <c r="C278" s="1" t="s">
        <v>355</v>
      </c>
      <c r="D278" s="1" t="s">
        <v>825</v>
      </c>
      <c r="E278" s="44">
        <v>18881411449</v>
      </c>
      <c r="F278" s="44" t="s">
        <v>895</v>
      </c>
      <c r="G278" s="46" t="s">
        <v>1065</v>
      </c>
      <c r="H278" s="1" t="s">
        <v>19</v>
      </c>
      <c r="I278" s="1" t="s">
        <v>75</v>
      </c>
      <c r="J278" s="1" t="s">
        <v>827</v>
      </c>
      <c r="K278" s="2" t="s">
        <v>77</v>
      </c>
      <c r="L278" s="1" t="s">
        <v>23</v>
      </c>
      <c r="M278" s="1">
        <v>67.5</v>
      </c>
      <c r="N278" s="1">
        <v>135</v>
      </c>
      <c r="O278" s="1">
        <v>202.5</v>
      </c>
    </row>
    <row r="279" spans="1:15" ht="31.5">
      <c r="A279" s="1" t="s">
        <v>816</v>
      </c>
      <c r="B279" s="1" t="s">
        <v>817</v>
      </c>
      <c r="C279" s="1" t="s">
        <v>355</v>
      </c>
      <c r="D279" s="1" t="s">
        <v>807</v>
      </c>
      <c r="E279" s="44">
        <v>18183257302</v>
      </c>
      <c r="F279" s="44" t="s">
        <v>895</v>
      </c>
      <c r="G279" s="46" t="s">
        <v>1064</v>
      </c>
      <c r="H279" s="1" t="s">
        <v>19</v>
      </c>
      <c r="I279" s="1" t="s">
        <v>20</v>
      </c>
      <c r="J279" s="1" t="s">
        <v>833</v>
      </c>
      <c r="K279" s="2" t="s">
        <v>70</v>
      </c>
      <c r="L279" s="1" t="s">
        <v>23</v>
      </c>
      <c r="M279" s="1">
        <v>67.5</v>
      </c>
      <c r="N279" s="1">
        <v>135</v>
      </c>
      <c r="O279" s="1">
        <v>202.5</v>
      </c>
    </row>
    <row r="280" spans="1:15" ht="31.5">
      <c r="A280" s="7" t="s">
        <v>834</v>
      </c>
      <c r="B280" s="7" t="s">
        <v>835</v>
      </c>
      <c r="C280" s="7" t="s">
        <v>355</v>
      </c>
      <c r="D280" s="7" t="s">
        <v>836</v>
      </c>
      <c r="E280" s="45">
        <v>13440103048</v>
      </c>
      <c r="F280" s="45" t="s">
        <v>895</v>
      </c>
      <c r="G280" s="47" t="s">
        <v>1066</v>
      </c>
      <c r="H280" s="7" t="s">
        <v>19</v>
      </c>
      <c r="I280" s="7" t="s">
        <v>75</v>
      </c>
      <c r="J280" s="7" t="s">
        <v>837</v>
      </c>
      <c r="K280" s="8" t="s">
        <v>77</v>
      </c>
      <c r="L280" s="7" t="s">
        <v>23</v>
      </c>
      <c r="M280" s="7">
        <v>67.5</v>
      </c>
      <c r="N280" s="7">
        <v>135</v>
      </c>
      <c r="O280" s="7">
        <v>202.5</v>
      </c>
    </row>
    <row r="281" spans="1:15" ht="18" customHeight="1">
      <c r="A281" s="83" t="s">
        <v>890</v>
      </c>
      <c r="B281" s="85"/>
      <c r="C281" s="13"/>
      <c r="D281" s="13"/>
      <c r="E281" s="13"/>
      <c r="F281" s="13"/>
      <c r="G281" s="13"/>
      <c r="H281" s="13"/>
      <c r="I281" s="13"/>
      <c r="J281" s="13"/>
      <c r="K281" s="13"/>
      <c r="L281" s="11">
        <v>15</v>
      </c>
      <c r="M281" s="11">
        <f>SUM(M266:M280)</f>
        <v>5211.5</v>
      </c>
      <c r="N281" s="11">
        <f>SUM(N266:N280)</f>
        <v>10423</v>
      </c>
      <c r="O281" s="11">
        <f>SUM(O266:O280)</f>
        <v>15634.5</v>
      </c>
    </row>
    <row r="282" spans="1:15" ht="33.75">
      <c r="A282" s="1" t="s">
        <v>345</v>
      </c>
      <c r="B282" s="1" t="s">
        <v>346</v>
      </c>
      <c r="C282" s="1" t="s">
        <v>347</v>
      </c>
      <c r="D282" s="1" t="s">
        <v>348</v>
      </c>
      <c r="E282" s="19">
        <v>17778606105</v>
      </c>
      <c r="F282" s="19" t="s">
        <v>1023</v>
      </c>
      <c r="G282" s="20" t="s">
        <v>1053</v>
      </c>
      <c r="H282" s="1" t="s">
        <v>82</v>
      </c>
      <c r="I282" s="1" t="s">
        <v>127</v>
      </c>
      <c r="J282" s="1" t="s">
        <v>349</v>
      </c>
      <c r="K282" s="1" t="s">
        <v>248</v>
      </c>
      <c r="L282" s="1" t="s">
        <v>23</v>
      </c>
      <c r="M282" s="1">
        <v>336.5</v>
      </c>
      <c r="N282" s="1">
        <v>673</v>
      </c>
      <c r="O282" s="1">
        <v>1009.5</v>
      </c>
    </row>
    <row r="283" spans="1:15" ht="31.5">
      <c r="A283" s="1" t="s">
        <v>365</v>
      </c>
      <c r="B283" s="1" t="s">
        <v>366</v>
      </c>
      <c r="C283" s="1" t="s">
        <v>347</v>
      </c>
      <c r="D283" s="1" t="s">
        <v>367</v>
      </c>
      <c r="E283" s="19">
        <v>15328712648</v>
      </c>
      <c r="F283" s="19" t="s">
        <v>1023</v>
      </c>
      <c r="G283" s="20" t="s">
        <v>1054</v>
      </c>
      <c r="H283" s="1" t="s">
        <v>26</v>
      </c>
      <c r="I283" s="1" t="s">
        <v>27</v>
      </c>
      <c r="J283" s="1" t="s">
        <v>368</v>
      </c>
      <c r="K283" s="2" t="s">
        <v>45</v>
      </c>
      <c r="L283" s="1" t="s">
        <v>23</v>
      </c>
      <c r="M283" s="1">
        <v>117</v>
      </c>
      <c r="N283" s="1">
        <v>234</v>
      </c>
      <c r="O283" s="1">
        <v>351</v>
      </c>
    </row>
    <row r="284" spans="1:15" ht="31.5">
      <c r="A284" s="1" t="s">
        <v>365</v>
      </c>
      <c r="B284" s="1" t="s">
        <v>366</v>
      </c>
      <c r="C284" s="1" t="s">
        <v>347</v>
      </c>
      <c r="D284" s="1" t="s">
        <v>367</v>
      </c>
      <c r="E284" s="19">
        <v>15328712648</v>
      </c>
      <c r="F284" s="19" t="s">
        <v>1023</v>
      </c>
      <c r="G284" s="20" t="s">
        <v>1054</v>
      </c>
      <c r="H284" s="1" t="s">
        <v>19</v>
      </c>
      <c r="I284" s="1" t="s">
        <v>75</v>
      </c>
      <c r="J284" s="1" t="s">
        <v>370</v>
      </c>
      <c r="K284" s="2" t="s">
        <v>45</v>
      </c>
      <c r="L284" s="1" t="s">
        <v>23</v>
      </c>
      <c r="M284" s="1">
        <v>67.5</v>
      </c>
      <c r="N284" s="1">
        <v>135</v>
      </c>
      <c r="O284" s="1">
        <v>202.5</v>
      </c>
    </row>
    <row r="285" spans="1:15" ht="33.75">
      <c r="A285" s="1" t="s">
        <v>386</v>
      </c>
      <c r="B285" s="1" t="s">
        <v>387</v>
      </c>
      <c r="C285" s="1" t="s">
        <v>347</v>
      </c>
      <c r="D285" s="1" t="s">
        <v>388</v>
      </c>
      <c r="E285" s="19">
        <v>19138436256</v>
      </c>
      <c r="F285" s="19" t="s">
        <v>1023</v>
      </c>
      <c r="G285" s="20" t="s">
        <v>1055</v>
      </c>
      <c r="H285" s="1" t="s">
        <v>19</v>
      </c>
      <c r="I285" s="1" t="s">
        <v>20</v>
      </c>
      <c r="J285" s="1" t="s">
        <v>389</v>
      </c>
      <c r="K285" s="1" t="s">
        <v>22</v>
      </c>
      <c r="L285" s="1" t="s">
        <v>23</v>
      </c>
      <c r="M285" s="1">
        <v>67.5</v>
      </c>
      <c r="N285" s="1">
        <v>135</v>
      </c>
      <c r="O285" s="1">
        <v>202.5</v>
      </c>
    </row>
    <row r="286" spans="1:15" ht="33.75">
      <c r="A286" s="7" t="s">
        <v>386</v>
      </c>
      <c r="B286" s="7" t="s">
        <v>387</v>
      </c>
      <c r="C286" s="7" t="s">
        <v>347</v>
      </c>
      <c r="D286" s="7" t="s">
        <v>388</v>
      </c>
      <c r="E286" s="19">
        <v>19138436256</v>
      </c>
      <c r="F286" s="19" t="s">
        <v>1023</v>
      </c>
      <c r="G286" s="20" t="s">
        <v>1055</v>
      </c>
      <c r="H286" s="7" t="s">
        <v>26</v>
      </c>
      <c r="I286" s="7" t="s">
        <v>27</v>
      </c>
      <c r="J286" s="7" t="s">
        <v>396</v>
      </c>
      <c r="K286" s="7" t="s">
        <v>22</v>
      </c>
      <c r="L286" s="7" t="s">
        <v>23</v>
      </c>
      <c r="M286" s="7">
        <v>117</v>
      </c>
      <c r="N286" s="7">
        <v>234</v>
      </c>
      <c r="O286" s="7">
        <v>351</v>
      </c>
    </row>
    <row r="287" spans="1:15" ht="18" customHeight="1">
      <c r="A287" s="83" t="s">
        <v>891</v>
      </c>
      <c r="B287" s="84"/>
      <c r="C287" s="15"/>
      <c r="D287" s="15"/>
      <c r="E287" s="15"/>
      <c r="F287" s="15"/>
      <c r="G287" s="15"/>
      <c r="H287" s="15"/>
      <c r="I287" s="15"/>
      <c r="J287" s="15"/>
      <c r="K287" s="15"/>
      <c r="L287" s="12">
        <v>5</v>
      </c>
      <c r="M287" s="12">
        <f>SUM(M282:M286)</f>
        <v>705.5</v>
      </c>
      <c r="N287" s="12">
        <f>SUM(N282:N286)</f>
        <v>1411</v>
      </c>
      <c r="O287" s="12">
        <f>SUM(O282:O286)</f>
        <v>2116.5</v>
      </c>
    </row>
    <row r="288" spans="1:15" ht="31.5">
      <c r="A288" s="1" t="s">
        <v>46</v>
      </c>
      <c r="B288" s="1" t="s">
        <v>47</v>
      </c>
      <c r="C288" s="1" t="s">
        <v>48</v>
      </c>
      <c r="D288" s="1" t="s">
        <v>49</v>
      </c>
      <c r="E288" s="12">
        <v>15082047652</v>
      </c>
      <c r="F288" s="12" t="s">
        <v>993</v>
      </c>
      <c r="G288" s="48" t="s">
        <v>994</v>
      </c>
      <c r="H288" s="1" t="s">
        <v>26</v>
      </c>
      <c r="I288" s="1" t="s">
        <v>27</v>
      </c>
      <c r="J288" s="1" t="s">
        <v>50</v>
      </c>
      <c r="K288" s="2" t="s">
        <v>51</v>
      </c>
      <c r="L288" s="1" t="s">
        <v>23</v>
      </c>
      <c r="M288" s="1">
        <v>117</v>
      </c>
      <c r="N288" s="1">
        <v>234</v>
      </c>
      <c r="O288" s="1">
        <v>351</v>
      </c>
    </row>
    <row r="289" spans="1:15" ht="31.5">
      <c r="A289" s="1" t="s">
        <v>46</v>
      </c>
      <c r="B289" s="1" t="s">
        <v>47</v>
      </c>
      <c r="C289" s="1" t="s">
        <v>48</v>
      </c>
      <c r="D289" s="1" t="s">
        <v>49</v>
      </c>
      <c r="E289" s="12">
        <v>15082047652</v>
      </c>
      <c r="F289" s="12" t="s">
        <v>993</v>
      </c>
      <c r="G289" s="48" t="s">
        <v>994</v>
      </c>
      <c r="H289" s="1" t="s">
        <v>19</v>
      </c>
      <c r="I289" s="1" t="s">
        <v>20</v>
      </c>
      <c r="J289" s="1" t="s">
        <v>57</v>
      </c>
      <c r="K289" s="2" t="s">
        <v>51</v>
      </c>
      <c r="L289" s="1" t="s">
        <v>23</v>
      </c>
      <c r="M289" s="1">
        <v>67.5</v>
      </c>
      <c r="N289" s="1">
        <v>135</v>
      </c>
      <c r="O289" s="1">
        <v>202.5</v>
      </c>
    </row>
    <row r="290" spans="1:15" ht="33.75">
      <c r="A290" s="1" t="s">
        <v>86</v>
      </c>
      <c r="B290" s="1" t="s">
        <v>87</v>
      </c>
      <c r="C290" s="1" t="s">
        <v>48</v>
      </c>
      <c r="D290" s="1" t="s">
        <v>88</v>
      </c>
      <c r="E290" s="48" t="s">
        <v>995</v>
      </c>
      <c r="F290" s="12" t="s">
        <v>993</v>
      </c>
      <c r="G290" s="48" t="s">
        <v>996</v>
      </c>
      <c r="H290" s="1" t="s">
        <v>26</v>
      </c>
      <c r="I290" s="1" t="s">
        <v>27</v>
      </c>
      <c r="J290" s="1" t="s">
        <v>89</v>
      </c>
      <c r="K290" s="1" t="s">
        <v>22</v>
      </c>
      <c r="L290" s="1" t="s">
        <v>23</v>
      </c>
      <c r="M290" s="1">
        <v>117</v>
      </c>
      <c r="N290" s="1">
        <v>234</v>
      </c>
      <c r="O290" s="1">
        <v>351</v>
      </c>
    </row>
    <row r="291" spans="1:15" ht="33.75">
      <c r="A291" s="1" t="s">
        <v>86</v>
      </c>
      <c r="B291" s="1" t="s">
        <v>87</v>
      </c>
      <c r="C291" s="1" t="s">
        <v>48</v>
      </c>
      <c r="D291" s="1" t="s">
        <v>88</v>
      </c>
      <c r="E291" s="48" t="s">
        <v>995</v>
      </c>
      <c r="F291" s="12" t="s">
        <v>993</v>
      </c>
      <c r="G291" s="48" t="s">
        <v>996</v>
      </c>
      <c r="H291" s="1" t="s">
        <v>19</v>
      </c>
      <c r="I291" s="1" t="s">
        <v>20</v>
      </c>
      <c r="J291" s="1" t="s">
        <v>90</v>
      </c>
      <c r="K291" s="1" t="s">
        <v>22</v>
      </c>
      <c r="L291" s="1" t="s">
        <v>23</v>
      </c>
      <c r="M291" s="1">
        <v>67.5</v>
      </c>
      <c r="N291" s="1">
        <v>135</v>
      </c>
      <c r="O291" s="1">
        <v>202.5</v>
      </c>
    </row>
    <row r="292" spans="1:15" ht="33.75">
      <c r="A292" s="1" t="s">
        <v>108</v>
      </c>
      <c r="B292" s="1" t="s">
        <v>109</v>
      </c>
      <c r="C292" s="1" t="s">
        <v>48</v>
      </c>
      <c r="D292" s="1" t="s">
        <v>110</v>
      </c>
      <c r="E292" s="12">
        <v>13568033106</v>
      </c>
      <c r="F292" s="12" t="s">
        <v>993</v>
      </c>
      <c r="G292" s="48" t="s">
        <v>997</v>
      </c>
      <c r="H292" s="1" t="s">
        <v>26</v>
      </c>
      <c r="I292" s="1" t="s">
        <v>27</v>
      </c>
      <c r="J292" s="1" t="s">
        <v>111</v>
      </c>
      <c r="K292" s="1" t="s">
        <v>22</v>
      </c>
      <c r="L292" s="1" t="s">
        <v>23</v>
      </c>
      <c r="M292" s="1">
        <v>117</v>
      </c>
      <c r="N292" s="1">
        <v>234</v>
      </c>
      <c r="O292" s="1">
        <v>351</v>
      </c>
    </row>
    <row r="293" spans="1:15" ht="33.75">
      <c r="A293" s="1" t="s">
        <v>108</v>
      </c>
      <c r="B293" s="1" t="s">
        <v>109</v>
      </c>
      <c r="C293" s="1" t="s">
        <v>48</v>
      </c>
      <c r="D293" s="1" t="s">
        <v>110</v>
      </c>
      <c r="E293" s="12">
        <v>13568033106</v>
      </c>
      <c r="F293" s="12" t="s">
        <v>993</v>
      </c>
      <c r="G293" s="48" t="s">
        <v>997</v>
      </c>
      <c r="H293" s="1" t="s">
        <v>19</v>
      </c>
      <c r="I293" s="1" t="s">
        <v>20</v>
      </c>
      <c r="J293" s="1" t="s">
        <v>112</v>
      </c>
      <c r="K293" s="1" t="s">
        <v>22</v>
      </c>
      <c r="L293" s="1" t="s">
        <v>23</v>
      </c>
      <c r="M293" s="1">
        <v>67.5</v>
      </c>
      <c r="N293" s="1">
        <v>135</v>
      </c>
      <c r="O293" s="1">
        <v>202.5</v>
      </c>
    </row>
    <row r="294" spans="1:15" ht="33.75">
      <c r="A294" s="1" t="s">
        <v>116</v>
      </c>
      <c r="B294" s="1" t="s">
        <v>117</v>
      </c>
      <c r="C294" s="1" t="s">
        <v>48</v>
      </c>
      <c r="D294" s="1" t="s">
        <v>110</v>
      </c>
      <c r="E294" s="48" t="s">
        <v>998</v>
      </c>
      <c r="F294" s="12" t="s">
        <v>993</v>
      </c>
      <c r="G294" s="48" t="s">
        <v>999</v>
      </c>
      <c r="H294" s="1" t="s">
        <v>26</v>
      </c>
      <c r="I294" s="1" t="s">
        <v>27</v>
      </c>
      <c r="J294" s="1" t="s">
        <v>118</v>
      </c>
      <c r="K294" s="1" t="s">
        <v>22</v>
      </c>
      <c r="L294" s="1" t="s">
        <v>23</v>
      </c>
      <c r="M294" s="1">
        <v>117</v>
      </c>
      <c r="N294" s="1">
        <v>234</v>
      </c>
      <c r="O294" s="1">
        <v>351</v>
      </c>
    </row>
    <row r="295" spans="1:15" ht="33.75">
      <c r="A295" s="1" t="s">
        <v>116</v>
      </c>
      <c r="B295" s="1" t="s">
        <v>117</v>
      </c>
      <c r="C295" s="1" t="s">
        <v>48</v>
      </c>
      <c r="D295" s="1" t="s">
        <v>110</v>
      </c>
      <c r="E295" s="48" t="s">
        <v>998</v>
      </c>
      <c r="F295" s="12" t="s">
        <v>993</v>
      </c>
      <c r="G295" s="48" t="s">
        <v>999</v>
      </c>
      <c r="H295" s="1" t="s">
        <v>19</v>
      </c>
      <c r="I295" s="1" t="s">
        <v>20</v>
      </c>
      <c r="J295" s="1" t="s">
        <v>119</v>
      </c>
      <c r="K295" s="1" t="s">
        <v>22</v>
      </c>
      <c r="L295" s="1" t="s">
        <v>23</v>
      </c>
      <c r="M295" s="1">
        <v>67.5</v>
      </c>
      <c r="N295" s="1">
        <v>135</v>
      </c>
      <c r="O295" s="1">
        <v>202.5</v>
      </c>
    </row>
    <row r="296" spans="1:15" ht="31.5">
      <c r="A296" s="1" t="s">
        <v>136</v>
      </c>
      <c r="B296" s="1" t="s">
        <v>137</v>
      </c>
      <c r="C296" s="1" t="s">
        <v>48</v>
      </c>
      <c r="D296" s="1" t="s">
        <v>138</v>
      </c>
      <c r="E296" s="12">
        <v>16508010036</v>
      </c>
      <c r="F296" s="12" t="s">
        <v>993</v>
      </c>
      <c r="G296" s="48" t="s">
        <v>1000</v>
      </c>
      <c r="H296" s="1" t="s">
        <v>26</v>
      </c>
      <c r="I296" s="1" t="s">
        <v>27</v>
      </c>
      <c r="J296" s="1" t="s">
        <v>139</v>
      </c>
      <c r="K296" s="2" t="s">
        <v>77</v>
      </c>
      <c r="L296" s="1" t="s">
        <v>23</v>
      </c>
      <c r="M296" s="1">
        <v>117</v>
      </c>
      <c r="N296" s="1">
        <v>234</v>
      </c>
      <c r="O296" s="1">
        <v>351</v>
      </c>
    </row>
    <row r="297" spans="1:15" ht="31.5">
      <c r="A297" s="1" t="s">
        <v>136</v>
      </c>
      <c r="B297" s="1" t="s">
        <v>137</v>
      </c>
      <c r="C297" s="1" t="s">
        <v>48</v>
      </c>
      <c r="D297" s="1" t="s">
        <v>138</v>
      </c>
      <c r="E297" s="12">
        <v>16508010036</v>
      </c>
      <c r="F297" s="12" t="s">
        <v>993</v>
      </c>
      <c r="G297" s="48" t="s">
        <v>1000</v>
      </c>
      <c r="H297" s="1" t="s">
        <v>19</v>
      </c>
      <c r="I297" s="1" t="s">
        <v>75</v>
      </c>
      <c r="J297" s="1" t="s">
        <v>140</v>
      </c>
      <c r="K297" s="2" t="s">
        <v>77</v>
      </c>
      <c r="L297" s="1" t="s">
        <v>23</v>
      </c>
      <c r="M297" s="1">
        <v>67.5</v>
      </c>
      <c r="N297" s="1">
        <v>135</v>
      </c>
      <c r="O297" s="1">
        <v>202.5</v>
      </c>
    </row>
    <row r="298" spans="1:15" ht="31.5">
      <c r="A298" s="1" t="s">
        <v>159</v>
      </c>
      <c r="B298" s="1" t="s">
        <v>160</v>
      </c>
      <c r="C298" s="1" t="s">
        <v>48</v>
      </c>
      <c r="D298" s="1" t="s">
        <v>161</v>
      </c>
      <c r="E298" s="12">
        <v>19196518262</v>
      </c>
      <c r="F298" s="12" t="s">
        <v>936</v>
      </c>
      <c r="G298" s="48" t="s">
        <v>1001</v>
      </c>
      <c r="H298" s="1" t="s">
        <v>26</v>
      </c>
      <c r="I298" s="1" t="s">
        <v>27</v>
      </c>
      <c r="J298" s="1" t="s">
        <v>162</v>
      </c>
      <c r="K298" s="2" t="s">
        <v>77</v>
      </c>
      <c r="L298" s="1" t="s">
        <v>23</v>
      </c>
      <c r="M298" s="1">
        <v>117</v>
      </c>
      <c r="N298" s="1">
        <v>234</v>
      </c>
      <c r="O298" s="1">
        <v>351</v>
      </c>
    </row>
    <row r="299" spans="1:15" ht="31.5">
      <c r="A299" s="1" t="s">
        <v>159</v>
      </c>
      <c r="B299" s="1" t="s">
        <v>160</v>
      </c>
      <c r="C299" s="1" t="s">
        <v>48</v>
      </c>
      <c r="D299" s="1" t="s">
        <v>161</v>
      </c>
      <c r="E299" s="12">
        <v>19196518262</v>
      </c>
      <c r="F299" s="12" t="s">
        <v>936</v>
      </c>
      <c r="G299" s="48" t="s">
        <v>1001</v>
      </c>
      <c r="H299" s="1" t="s">
        <v>19</v>
      </c>
      <c r="I299" s="1" t="s">
        <v>75</v>
      </c>
      <c r="J299" s="1" t="s">
        <v>163</v>
      </c>
      <c r="K299" s="2" t="s">
        <v>77</v>
      </c>
      <c r="L299" s="1" t="s">
        <v>23</v>
      </c>
      <c r="M299" s="1">
        <v>67.5</v>
      </c>
      <c r="N299" s="1">
        <v>135</v>
      </c>
      <c r="O299" s="1">
        <v>202.5</v>
      </c>
    </row>
    <row r="300" spans="1:15" ht="31.5">
      <c r="A300" s="1" t="s">
        <v>179</v>
      </c>
      <c r="B300" s="1" t="s">
        <v>180</v>
      </c>
      <c r="C300" s="1" t="s">
        <v>48</v>
      </c>
      <c r="D300" s="1" t="s">
        <v>181</v>
      </c>
      <c r="E300" s="12">
        <v>13540075189</v>
      </c>
      <c r="F300" s="12" t="s">
        <v>993</v>
      </c>
      <c r="G300" s="48" t="s">
        <v>1002</v>
      </c>
      <c r="H300" s="1" t="s">
        <v>26</v>
      </c>
      <c r="I300" s="1" t="s">
        <v>27</v>
      </c>
      <c r="J300" s="1" t="s">
        <v>182</v>
      </c>
      <c r="K300" s="2" t="s">
        <v>77</v>
      </c>
      <c r="L300" s="1" t="s">
        <v>23</v>
      </c>
      <c r="M300" s="1">
        <v>117</v>
      </c>
      <c r="N300" s="1">
        <v>234</v>
      </c>
      <c r="O300" s="1">
        <v>351</v>
      </c>
    </row>
    <row r="301" spans="1:15" ht="31.5">
      <c r="A301" s="1" t="s">
        <v>179</v>
      </c>
      <c r="B301" s="1" t="s">
        <v>180</v>
      </c>
      <c r="C301" s="1" t="s">
        <v>48</v>
      </c>
      <c r="D301" s="1" t="s">
        <v>181</v>
      </c>
      <c r="E301" s="12">
        <v>13540075189</v>
      </c>
      <c r="F301" s="12" t="s">
        <v>993</v>
      </c>
      <c r="G301" s="48" t="s">
        <v>1002</v>
      </c>
      <c r="H301" s="1" t="s">
        <v>19</v>
      </c>
      <c r="I301" s="1" t="s">
        <v>75</v>
      </c>
      <c r="J301" s="1" t="s">
        <v>188</v>
      </c>
      <c r="K301" s="2" t="s">
        <v>77</v>
      </c>
      <c r="L301" s="1" t="s">
        <v>23</v>
      </c>
      <c r="M301" s="1">
        <v>67.5</v>
      </c>
      <c r="N301" s="1">
        <v>135</v>
      </c>
      <c r="O301" s="1">
        <v>202.5</v>
      </c>
    </row>
    <row r="302" spans="1:15" ht="22.5">
      <c r="A302" s="1" t="s">
        <v>190</v>
      </c>
      <c r="B302" s="1" t="s">
        <v>191</v>
      </c>
      <c r="C302" s="1" t="s">
        <v>48</v>
      </c>
      <c r="D302" s="1" t="s">
        <v>192</v>
      </c>
      <c r="E302" s="12">
        <v>18283270896</v>
      </c>
      <c r="F302" s="12" t="s">
        <v>993</v>
      </c>
      <c r="G302" s="48" t="s">
        <v>1003</v>
      </c>
      <c r="H302" s="1" t="s">
        <v>26</v>
      </c>
      <c r="I302" s="1" t="s">
        <v>27</v>
      </c>
      <c r="J302" s="1" t="s">
        <v>193</v>
      </c>
      <c r="K302" s="1" t="s">
        <v>39</v>
      </c>
      <c r="L302" s="1" t="s">
        <v>23</v>
      </c>
      <c r="M302" s="1">
        <v>117</v>
      </c>
      <c r="N302" s="1">
        <v>234</v>
      </c>
      <c r="O302" s="1">
        <v>351</v>
      </c>
    </row>
    <row r="303" spans="1:15" ht="22.5">
      <c r="A303" s="1" t="s">
        <v>190</v>
      </c>
      <c r="B303" s="1" t="s">
        <v>191</v>
      </c>
      <c r="C303" s="1" t="s">
        <v>48</v>
      </c>
      <c r="D303" s="1" t="s">
        <v>192</v>
      </c>
      <c r="E303" s="12">
        <v>18283270896</v>
      </c>
      <c r="F303" s="12" t="s">
        <v>993</v>
      </c>
      <c r="G303" s="48" t="s">
        <v>1003</v>
      </c>
      <c r="H303" s="1" t="s">
        <v>19</v>
      </c>
      <c r="I303" s="1" t="s">
        <v>20</v>
      </c>
      <c r="J303" s="1" t="s">
        <v>198</v>
      </c>
      <c r="K303" s="1" t="s">
        <v>39</v>
      </c>
      <c r="L303" s="1" t="s">
        <v>23</v>
      </c>
      <c r="M303" s="1">
        <v>67.5</v>
      </c>
      <c r="N303" s="1">
        <v>135</v>
      </c>
      <c r="O303" s="1">
        <v>202.5</v>
      </c>
    </row>
    <row r="304" spans="1:15" ht="33.75">
      <c r="A304" s="1" t="s">
        <v>204</v>
      </c>
      <c r="B304" s="1" t="s">
        <v>205</v>
      </c>
      <c r="C304" s="1" t="s">
        <v>48</v>
      </c>
      <c r="D304" s="1" t="s">
        <v>88</v>
      </c>
      <c r="E304" s="12">
        <v>13568054192</v>
      </c>
      <c r="F304" s="12" t="s">
        <v>993</v>
      </c>
      <c r="G304" s="48" t="s">
        <v>1004</v>
      </c>
      <c r="H304" s="1" t="s">
        <v>82</v>
      </c>
      <c r="I304" s="1" t="s">
        <v>206</v>
      </c>
      <c r="J304" s="1" t="s">
        <v>207</v>
      </c>
      <c r="K304" s="2" t="s">
        <v>129</v>
      </c>
      <c r="L304" s="1" t="s">
        <v>23</v>
      </c>
      <c r="M304" s="1">
        <v>400</v>
      </c>
      <c r="N304" s="1">
        <v>800</v>
      </c>
      <c r="O304" s="1">
        <v>1200</v>
      </c>
    </row>
    <row r="305" spans="1:15" ht="31.5">
      <c r="A305" s="1" t="s">
        <v>220</v>
      </c>
      <c r="B305" s="1" t="s">
        <v>221</v>
      </c>
      <c r="C305" s="1" t="s">
        <v>48</v>
      </c>
      <c r="D305" s="1" t="s">
        <v>49</v>
      </c>
      <c r="E305" s="12">
        <v>18183269536</v>
      </c>
      <c r="F305" s="12" t="s">
        <v>993</v>
      </c>
      <c r="G305" s="48" t="s">
        <v>1005</v>
      </c>
      <c r="H305" s="1" t="s">
        <v>26</v>
      </c>
      <c r="I305" s="1" t="s">
        <v>27</v>
      </c>
      <c r="J305" s="1" t="s">
        <v>222</v>
      </c>
      <c r="K305" s="2" t="s">
        <v>51</v>
      </c>
      <c r="L305" s="1" t="s">
        <v>23</v>
      </c>
      <c r="M305" s="1">
        <v>117</v>
      </c>
      <c r="N305" s="1">
        <v>234</v>
      </c>
      <c r="O305" s="1">
        <v>351</v>
      </c>
    </row>
    <row r="306" spans="1:15" ht="31.5">
      <c r="A306" s="1" t="s">
        <v>220</v>
      </c>
      <c r="B306" s="1" t="s">
        <v>221</v>
      </c>
      <c r="C306" s="1" t="s">
        <v>48</v>
      </c>
      <c r="D306" s="1" t="s">
        <v>49</v>
      </c>
      <c r="E306" s="12">
        <v>18183269536</v>
      </c>
      <c r="F306" s="12" t="s">
        <v>993</v>
      </c>
      <c r="G306" s="48" t="s">
        <v>1005</v>
      </c>
      <c r="H306" s="1" t="s">
        <v>19</v>
      </c>
      <c r="I306" s="1" t="s">
        <v>20</v>
      </c>
      <c r="J306" s="1" t="s">
        <v>226</v>
      </c>
      <c r="K306" s="2" t="s">
        <v>51</v>
      </c>
      <c r="L306" s="1" t="s">
        <v>23</v>
      </c>
      <c r="M306" s="1">
        <v>67.5</v>
      </c>
      <c r="N306" s="1">
        <v>135</v>
      </c>
      <c r="O306" s="1">
        <v>202.5</v>
      </c>
    </row>
    <row r="307" spans="1:15" ht="31.5">
      <c r="A307" s="1" t="s">
        <v>232</v>
      </c>
      <c r="B307" s="1" t="s">
        <v>233</v>
      </c>
      <c r="C307" s="1" t="s">
        <v>48</v>
      </c>
      <c r="D307" s="1" t="s">
        <v>49</v>
      </c>
      <c r="E307" s="12">
        <v>13968491439</v>
      </c>
      <c r="F307" s="12" t="s">
        <v>936</v>
      </c>
      <c r="G307" s="48" t="s">
        <v>1006</v>
      </c>
      <c r="H307" s="1" t="s">
        <v>26</v>
      </c>
      <c r="I307" s="1" t="s">
        <v>27</v>
      </c>
      <c r="J307" s="1" t="s">
        <v>234</v>
      </c>
      <c r="K307" s="2" t="s">
        <v>51</v>
      </c>
      <c r="L307" s="1" t="s">
        <v>23</v>
      </c>
      <c r="M307" s="1">
        <v>117</v>
      </c>
      <c r="N307" s="1">
        <v>234</v>
      </c>
      <c r="O307" s="1">
        <v>351</v>
      </c>
    </row>
    <row r="308" spans="1:15" ht="31.5">
      <c r="A308" s="1" t="s">
        <v>232</v>
      </c>
      <c r="B308" s="1" t="s">
        <v>233</v>
      </c>
      <c r="C308" s="1" t="s">
        <v>48</v>
      </c>
      <c r="D308" s="1" t="s">
        <v>49</v>
      </c>
      <c r="E308" s="12">
        <v>13968491439</v>
      </c>
      <c r="F308" s="12" t="s">
        <v>936</v>
      </c>
      <c r="G308" s="48" t="s">
        <v>1006</v>
      </c>
      <c r="H308" s="1" t="s">
        <v>19</v>
      </c>
      <c r="I308" s="1" t="s">
        <v>20</v>
      </c>
      <c r="J308" s="1" t="s">
        <v>235</v>
      </c>
      <c r="K308" s="2" t="s">
        <v>51</v>
      </c>
      <c r="L308" s="1" t="s">
        <v>23</v>
      </c>
      <c r="M308" s="1">
        <v>67.5</v>
      </c>
      <c r="N308" s="1">
        <v>135</v>
      </c>
      <c r="O308" s="1">
        <v>202.5</v>
      </c>
    </row>
    <row r="309" spans="1:15" ht="33.75">
      <c r="A309" s="1" t="s">
        <v>236</v>
      </c>
      <c r="B309" s="1" t="s">
        <v>237</v>
      </c>
      <c r="C309" s="1" t="s">
        <v>48</v>
      </c>
      <c r="D309" s="1" t="s">
        <v>88</v>
      </c>
      <c r="E309" s="12">
        <v>18783248961</v>
      </c>
      <c r="F309" s="12" t="s">
        <v>993</v>
      </c>
      <c r="G309" s="48" t="s">
        <v>1007</v>
      </c>
      <c r="H309" s="1" t="s">
        <v>26</v>
      </c>
      <c r="I309" s="1" t="s">
        <v>27</v>
      </c>
      <c r="J309" s="1" t="s">
        <v>238</v>
      </c>
      <c r="K309" s="1" t="s">
        <v>22</v>
      </c>
      <c r="L309" s="1" t="s">
        <v>23</v>
      </c>
      <c r="M309" s="1">
        <v>117</v>
      </c>
      <c r="N309" s="1">
        <v>234</v>
      </c>
      <c r="O309" s="1">
        <v>351</v>
      </c>
    </row>
    <row r="310" spans="1:15" ht="33.75">
      <c r="A310" s="1" t="s">
        <v>236</v>
      </c>
      <c r="B310" s="1" t="s">
        <v>237</v>
      </c>
      <c r="C310" s="1" t="s">
        <v>48</v>
      </c>
      <c r="D310" s="1" t="s">
        <v>88</v>
      </c>
      <c r="E310" s="12">
        <v>18783248961</v>
      </c>
      <c r="F310" s="12" t="s">
        <v>993</v>
      </c>
      <c r="G310" s="48" t="s">
        <v>1007</v>
      </c>
      <c r="H310" s="1" t="s">
        <v>19</v>
      </c>
      <c r="I310" s="1" t="s">
        <v>20</v>
      </c>
      <c r="J310" s="1" t="s">
        <v>239</v>
      </c>
      <c r="K310" s="1" t="s">
        <v>22</v>
      </c>
      <c r="L310" s="1" t="s">
        <v>23</v>
      </c>
      <c r="M310" s="1">
        <v>67.5</v>
      </c>
      <c r="N310" s="1">
        <v>135</v>
      </c>
      <c r="O310" s="1">
        <v>202.5</v>
      </c>
    </row>
    <row r="311" spans="1:15" ht="31.5">
      <c r="A311" s="1" t="s">
        <v>413</v>
      </c>
      <c r="B311" s="1" t="s">
        <v>414</v>
      </c>
      <c r="C311" s="1" t="s">
        <v>48</v>
      </c>
      <c r="D311" s="1" t="s">
        <v>181</v>
      </c>
      <c r="E311" s="12">
        <v>15884835545</v>
      </c>
      <c r="F311" s="12" t="s">
        <v>993</v>
      </c>
      <c r="G311" s="48" t="s">
        <v>1008</v>
      </c>
      <c r="H311" s="1" t="s">
        <v>26</v>
      </c>
      <c r="I311" s="1" t="s">
        <v>27</v>
      </c>
      <c r="J311" s="1" t="s">
        <v>415</v>
      </c>
      <c r="K311" s="2" t="s">
        <v>77</v>
      </c>
      <c r="L311" s="1" t="s">
        <v>23</v>
      </c>
      <c r="M311" s="1">
        <v>117</v>
      </c>
      <c r="N311" s="1">
        <v>234</v>
      </c>
      <c r="O311" s="1">
        <v>351</v>
      </c>
    </row>
    <row r="312" spans="1:15" ht="31.5">
      <c r="A312" s="1" t="s">
        <v>413</v>
      </c>
      <c r="B312" s="1" t="s">
        <v>414</v>
      </c>
      <c r="C312" s="1" t="s">
        <v>48</v>
      </c>
      <c r="D312" s="1" t="s">
        <v>181</v>
      </c>
      <c r="E312" s="12">
        <v>15884835545</v>
      </c>
      <c r="F312" s="12" t="s">
        <v>993</v>
      </c>
      <c r="G312" s="48" t="s">
        <v>1008</v>
      </c>
      <c r="H312" s="1" t="s">
        <v>19</v>
      </c>
      <c r="I312" s="1" t="s">
        <v>75</v>
      </c>
      <c r="J312" s="1" t="s">
        <v>420</v>
      </c>
      <c r="K312" s="2" t="s">
        <v>77</v>
      </c>
      <c r="L312" s="1" t="s">
        <v>23</v>
      </c>
      <c r="M312" s="1">
        <v>67.5</v>
      </c>
      <c r="N312" s="1">
        <v>135</v>
      </c>
      <c r="O312" s="1">
        <v>202.5</v>
      </c>
    </row>
    <row r="313" spans="1:15" ht="31.5">
      <c r="A313" s="1" t="s">
        <v>524</v>
      </c>
      <c r="B313" s="1" t="s">
        <v>525</v>
      </c>
      <c r="C313" s="1" t="s">
        <v>48</v>
      </c>
      <c r="D313" s="1" t="s">
        <v>526</v>
      </c>
      <c r="E313" s="12">
        <v>15983266958</v>
      </c>
      <c r="F313" s="12" t="s">
        <v>1009</v>
      </c>
      <c r="G313" s="48" t="s">
        <v>1010</v>
      </c>
      <c r="H313" s="1" t="s">
        <v>19</v>
      </c>
      <c r="I313" s="1" t="s">
        <v>75</v>
      </c>
      <c r="J313" s="1" t="s">
        <v>527</v>
      </c>
      <c r="K313" s="2" t="s">
        <v>77</v>
      </c>
      <c r="L313" s="1" t="s">
        <v>23</v>
      </c>
      <c r="M313" s="1">
        <v>67.5</v>
      </c>
      <c r="N313" s="1">
        <v>135</v>
      </c>
      <c r="O313" s="1">
        <v>202.5</v>
      </c>
    </row>
    <row r="314" spans="1:15" ht="31.5">
      <c r="A314" s="1" t="s">
        <v>597</v>
      </c>
      <c r="B314" s="1" t="s">
        <v>598</v>
      </c>
      <c r="C314" s="1" t="s">
        <v>48</v>
      </c>
      <c r="D314" s="1" t="s">
        <v>110</v>
      </c>
      <c r="E314" s="12">
        <v>18183242238</v>
      </c>
      <c r="F314" s="12" t="s">
        <v>936</v>
      </c>
      <c r="G314" s="48" t="s">
        <v>1011</v>
      </c>
      <c r="H314" s="1" t="s">
        <v>26</v>
      </c>
      <c r="I314" s="1" t="s">
        <v>27</v>
      </c>
      <c r="J314" s="1" t="s">
        <v>599</v>
      </c>
      <c r="K314" s="2" t="s">
        <v>45</v>
      </c>
      <c r="L314" s="1" t="s">
        <v>23</v>
      </c>
      <c r="M314" s="1">
        <v>117</v>
      </c>
      <c r="N314" s="1">
        <v>234</v>
      </c>
      <c r="O314" s="1">
        <v>351</v>
      </c>
    </row>
    <row r="315" spans="1:15" ht="31.5">
      <c r="A315" s="1" t="s">
        <v>597</v>
      </c>
      <c r="B315" s="1" t="s">
        <v>598</v>
      </c>
      <c r="C315" s="1" t="s">
        <v>48</v>
      </c>
      <c r="D315" s="1" t="s">
        <v>110</v>
      </c>
      <c r="E315" s="12">
        <v>18183242238</v>
      </c>
      <c r="F315" s="12" t="s">
        <v>936</v>
      </c>
      <c r="G315" s="48" t="s">
        <v>1011</v>
      </c>
      <c r="H315" s="1" t="s">
        <v>19</v>
      </c>
      <c r="I315" s="1" t="s">
        <v>75</v>
      </c>
      <c r="J315" s="1" t="s">
        <v>600</v>
      </c>
      <c r="K315" s="2" t="s">
        <v>45</v>
      </c>
      <c r="L315" s="1" t="s">
        <v>23</v>
      </c>
      <c r="M315" s="1">
        <v>67.5</v>
      </c>
      <c r="N315" s="1">
        <v>135</v>
      </c>
      <c r="O315" s="1">
        <v>202.5</v>
      </c>
    </row>
    <row r="316" spans="1:15" ht="31.5">
      <c r="A316" s="1" t="s">
        <v>220</v>
      </c>
      <c r="B316" s="1" t="s">
        <v>221</v>
      </c>
      <c r="C316" s="1" t="s">
        <v>48</v>
      </c>
      <c r="D316" s="1" t="s">
        <v>49</v>
      </c>
      <c r="E316" s="12">
        <v>18183269536</v>
      </c>
      <c r="F316" s="12" t="s">
        <v>993</v>
      </c>
      <c r="G316" s="48" t="s">
        <v>1005</v>
      </c>
      <c r="H316" s="1" t="s">
        <v>82</v>
      </c>
      <c r="I316" s="1" t="s">
        <v>294</v>
      </c>
      <c r="J316" s="2" t="s">
        <v>670</v>
      </c>
      <c r="K316" s="2" t="s">
        <v>671</v>
      </c>
      <c r="L316" s="1" t="s">
        <v>23</v>
      </c>
      <c r="M316" s="1">
        <v>336.5</v>
      </c>
      <c r="N316" s="1">
        <v>673</v>
      </c>
      <c r="O316" s="1">
        <v>1009.5</v>
      </c>
    </row>
    <row r="317" spans="1:15" ht="33.75">
      <c r="A317" s="1" t="s">
        <v>871</v>
      </c>
      <c r="B317" s="1" t="s">
        <v>872</v>
      </c>
      <c r="C317" s="1" t="s">
        <v>48</v>
      </c>
      <c r="D317" s="1" t="s">
        <v>138</v>
      </c>
      <c r="E317" s="12">
        <v>13990564605</v>
      </c>
      <c r="F317" s="12" t="s">
        <v>936</v>
      </c>
      <c r="G317" s="48" t="s">
        <v>1012</v>
      </c>
      <c r="H317" s="1" t="s">
        <v>26</v>
      </c>
      <c r="I317" s="1" t="s">
        <v>27</v>
      </c>
      <c r="J317" s="1" t="s">
        <v>873</v>
      </c>
      <c r="K317" s="1" t="s">
        <v>39</v>
      </c>
      <c r="L317" s="1" t="s">
        <v>23</v>
      </c>
      <c r="M317" s="1">
        <v>117</v>
      </c>
      <c r="N317" s="1">
        <v>234</v>
      </c>
      <c r="O317" s="1">
        <v>351</v>
      </c>
    </row>
    <row r="318" spans="1:15" ht="22.5">
      <c r="A318" s="7" t="s">
        <v>871</v>
      </c>
      <c r="B318" s="7" t="s">
        <v>872</v>
      </c>
      <c r="C318" s="7" t="s">
        <v>48</v>
      </c>
      <c r="D318" s="7" t="s">
        <v>138</v>
      </c>
      <c r="E318" s="12">
        <v>13990564605</v>
      </c>
      <c r="F318" s="12" t="s">
        <v>936</v>
      </c>
      <c r="G318" s="48" t="s">
        <v>1012</v>
      </c>
      <c r="H318" s="7" t="s">
        <v>19</v>
      </c>
      <c r="I318" s="7" t="s">
        <v>20</v>
      </c>
      <c r="J318" s="7" t="s">
        <v>874</v>
      </c>
      <c r="K318" s="7" t="s">
        <v>39</v>
      </c>
      <c r="L318" s="7" t="s">
        <v>23</v>
      </c>
      <c r="M318" s="7">
        <v>67.5</v>
      </c>
      <c r="N318" s="7">
        <v>135</v>
      </c>
      <c r="O318" s="7">
        <v>202.5</v>
      </c>
    </row>
    <row r="319" spans="1:15" ht="20.25" customHeight="1">
      <c r="A319" s="83" t="s">
        <v>892</v>
      </c>
      <c r="B319" s="85"/>
      <c r="C319" s="13"/>
      <c r="D319" s="13"/>
      <c r="E319" s="13"/>
      <c r="F319" s="13"/>
      <c r="G319" s="13"/>
      <c r="H319" s="13"/>
      <c r="I319" s="13"/>
      <c r="J319" s="13"/>
      <c r="K319" s="13"/>
      <c r="L319" s="11">
        <v>31</v>
      </c>
      <c r="M319" s="11">
        <f>SUM(M288:M318)</f>
        <v>3387</v>
      </c>
      <c r="N319" s="11">
        <f>SUM(N288:N318)</f>
        <v>6774</v>
      </c>
      <c r="O319" s="11">
        <f>SUM(O288:O318)</f>
        <v>10161</v>
      </c>
    </row>
  </sheetData>
  <mergeCells count="21">
    <mergeCell ref="A70:B70"/>
    <mergeCell ref="A1:O1"/>
    <mergeCell ref="A2:B2"/>
    <mergeCell ref="C2:G2"/>
    <mergeCell ref="I2:K2"/>
    <mergeCell ref="L2:O2"/>
    <mergeCell ref="A28:B28"/>
    <mergeCell ref="A73:B73"/>
    <mergeCell ref="A85:B85"/>
    <mergeCell ref="A105:B105"/>
    <mergeCell ref="A120:B120"/>
    <mergeCell ref="A139:B139"/>
    <mergeCell ref="A265:B265"/>
    <mergeCell ref="A281:B281"/>
    <mergeCell ref="A287:B287"/>
    <mergeCell ref="A319:B319"/>
    <mergeCell ref="A147:B147"/>
    <mergeCell ref="A149:B149"/>
    <mergeCell ref="A163:B163"/>
    <mergeCell ref="A212:B212"/>
    <mergeCell ref="A263:B263"/>
  </mergeCells>
  <phoneticPr fontId="9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0"/>
  <sheetViews>
    <sheetView tabSelected="1" workbookViewId="0">
      <selection activeCell="E3" sqref="E3"/>
    </sheetView>
  </sheetViews>
  <sheetFormatPr defaultRowHeight="13.5"/>
  <cols>
    <col min="1" max="1" width="12.625" style="69" customWidth="1"/>
    <col min="2" max="3" width="12.625" customWidth="1"/>
    <col min="4" max="4" width="14.75" customWidth="1"/>
    <col min="5" max="5" width="14.875" customWidth="1"/>
    <col min="6" max="6" width="12.625" customWidth="1"/>
  </cols>
  <sheetData>
    <row r="1" spans="1:6" ht="23.25" customHeight="1">
      <c r="A1" s="69" t="s">
        <v>1113</v>
      </c>
    </row>
    <row r="2" spans="1:6" ht="39" customHeight="1">
      <c r="A2" s="94" t="s">
        <v>1123</v>
      </c>
      <c r="B2" s="94"/>
      <c r="C2" s="94"/>
      <c r="D2" s="94"/>
      <c r="E2" s="94"/>
      <c r="F2" s="94"/>
    </row>
    <row r="3" spans="1:6" ht="42.75" customHeight="1">
      <c r="A3" s="82" t="s">
        <v>1114</v>
      </c>
      <c r="B3" s="71" t="s">
        <v>1115</v>
      </c>
      <c r="C3" s="71" t="s">
        <v>1116</v>
      </c>
      <c r="D3" s="71" t="s">
        <v>1117</v>
      </c>
      <c r="E3" s="71" t="s">
        <v>1118</v>
      </c>
      <c r="F3" s="71" t="s">
        <v>1119</v>
      </c>
    </row>
    <row r="4" spans="1:6" ht="35.1" customHeight="1">
      <c r="A4" s="70" t="s">
        <v>1098</v>
      </c>
      <c r="B4" s="68">
        <v>15</v>
      </c>
      <c r="C4" s="68">
        <v>24</v>
      </c>
      <c r="D4" s="68">
        <v>0.54049999999999998</v>
      </c>
      <c r="E4" s="68">
        <f>D4/2</f>
        <v>0.27024999999999999</v>
      </c>
      <c r="F4" s="68">
        <f>D4+E4</f>
        <v>0.81074999999999997</v>
      </c>
    </row>
    <row r="5" spans="1:6" ht="35.1" customHeight="1">
      <c r="A5" s="70" t="s">
        <v>1099</v>
      </c>
      <c r="B5" s="68">
        <v>35</v>
      </c>
      <c r="C5" s="68">
        <v>50</v>
      </c>
      <c r="D5" s="68">
        <v>1.504</v>
      </c>
      <c r="E5" s="68">
        <f t="shared" ref="E5:E19" si="0">D5/2</f>
        <v>0.752</v>
      </c>
      <c r="F5" s="68">
        <f t="shared" ref="F5:F19" si="1">D5+E5</f>
        <v>2.2560000000000002</v>
      </c>
    </row>
    <row r="6" spans="1:6" ht="35.1" customHeight="1">
      <c r="A6" s="70" t="s">
        <v>1100</v>
      </c>
      <c r="B6" s="68">
        <v>7</v>
      </c>
      <c r="C6" s="68">
        <v>13</v>
      </c>
      <c r="D6" s="68">
        <v>0.97150000000000003</v>
      </c>
      <c r="E6" s="68">
        <f t="shared" si="0"/>
        <v>0.48575000000000002</v>
      </c>
      <c r="F6" s="68">
        <f t="shared" si="1"/>
        <v>1.4572500000000002</v>
      </c>
    </row>
    <row r="7" spans="1:6" ht="35.1" customHeight="1">
      <c r="A7" s="70" t="s">
        <v>1101</v>
      </c>
      <c r="B7" s="68">
        <v>9</v>
      </c>
      <c r="C7" s="68">
        <v>14</v>
      </c>
      <c r="D7" s="68">
        <v>0.39989999999999998</v>
      </c>
      <c r="E7" s="68">
        <f t="shared" si="0"/>
        <v>0.19994999999999999</v>
      </c>
      <c r="F7" s="68">
        <f t="shared" si="1"/>
        <v>0.59984999999999999</v>
      </c>
    </row>
    <row r="8" spans="1:6" ht="35.1" customHeight="1">
      <c r="A8" s="70" t="s">
        <v>1102</v>
      </c>
      <c r="B8" s="68">
        <v>16</v>
      </c>
      <c r="C8" s="68">
        <v>31</v>
      </c>
      <c r="D8" s="68">
        <v>0.6774</v>
      </c>
      <c r="E8" s="68">
        <f t="shared" si="0"/>
        <v>0.3387</v>
      </c>
      <c r="F8" s="68">
        <f t="shared" si="1"/>
        <v>1.0161</v>
      </c>
    </row>
    <row r="9" spans="1:6" ht="35.1" customHeight="1">
      <c r="A9" s="70" t="s">
        <v>1103</v>
      </c>
      <c r="B9" s="68">
        <v>1</v>
      </c>
      <c r="C9" s="68">
        <v>1</v>
      </c>
      <c r="D9" s="68">
        <v>0.08</v>
      </c>
      <c r="E9" s="68">
        <f t="shared" si="0"/>
        <v>0.04</v>
      </c>
      <c r="F9" s="68">
        <f t="shared" si="1"/>
        <v>0.12</v>
      </c>
    </row>
    <row r="10" spans="1:6" ht="35.1" customHeight="1">
      <c r="A10" s="70" t="s">
        <v>1104</v>
      </c>
      <c r="B10" s="68">
        <v>5</v>
      </c>
      <c r="C10" s="68">
        <v>7</v>
      </c>
      <c r="D10" s="68">
        <v>0.1681</v>
      </c>
      <c r="E10" s="68">
        <v>0</v>
      </c>
      <c r="F10" s="68">
        <f t="shared" si="1"/>
        <v>0.1681</v>
      </c>
    </row>
    <row r="11" spans="1:6" ht="35.1" customHeight="1">
      <c r="A11" s="70" t="s">
        <v>1105</v>
      </c>
      <c r="B11" s="68">
        <v>23</v>
      </c>
      <c r="C11" s="68">
        <v>41</v>
      </c>
      <c r="D11" s="68">
        <v>1.1241000000000001</v>
      </c>
      <c r="E11" s="68">
        <v>0.56200000000000006</v>
      </c>
      <c r="F11" s="68">
        <v>1.6860999999999999</v>
      </c>
    </row>
    <row r="12" spans="1:6" ht="35.1" customHeight="1">
      <c r="A12" s="70" t="s">
        <v>1106</v>
      </c>
      <c r="B12" s="68">
        <v>11</v>
      </c>
      <c r="C12" s="68">
        <v>19</v>
      </c>
      <c r="D12" s="68">
        <v>0.50980000000000003</v>
      </c>
      <c r="E12" s="68">
        <f t="shared" si="0"/>
        <v>0.25490000000000002</v>
      </c>
      <c r="F12" s="68">
        <f t="shared" si="1"/>
        <v>0.76470000000000005</v>
      </c>
    </row>
    <row r="13" spans="1:6" ht="35.1" customHeight="1">
      <c r="A13" s="70" t="s">
        <v>1107</v>
      </c>
      <c r="B13" s="68">
        <v>10</v>
      </c>
      <c r="C13" s="68">
        <v>15</v>
      </c>
      <c r="D13" s="68">
        <v>1.0423</v>
      </c>
      <c r="E13" s="68">
        <f t="shared" si="0"/>
        <v>0.52115</v>
      </c>
      <c r="F13" s="68">
        <f t="shared" si="1"/>
        <v>1.56345</v>
      </c>
    </row>
    <row r="14" spans="1:6" ht="35.1" customHeight="1">
      <c r="A14" s="70" t="s">
        <v>1108</v>
      </c>
      <c r="B14" s="68">
        <v>10</v>
      </c>
      <c r="C14" s="68">
        <v>18</v>
      </c>
      <c r="D14" s="68">
        <v>0.42980000000000002</v>
      </c>
      <c r="E14" s="68">
        <f t="shared" si="0"/>
        <v>0.21490000000000001</v>
      </c>
      <c r="F14" s="68">
        <f t="shared" si="1"/>
        <v>0.64470000000000005</v>
      </c>
    </row>
    <row r="15" spans="1:6" ht="35.1" customHeight="1">
      <c r="A15" s="70" t="s">
        <v>1109</v>
      </c>
      <c r="B15" s="68">
        <v>28</v>
      </c>
      <c r="C15" s="68">
        <v>48</v>
      </c>
      <c r="D15" s="68">
        <v>1.0031000000000001</v>
      </c>
      <c r="E15" s="68">
        <f t="shared" si="0"/>
        <v>0.50155000000000005</v>
      </c>
      <c r="F15" s="68">
        <f t="shared" si="1"/>
        <v>1.5046500000000003</v>
      </c>
    </row>
    <row r="16" spans="1:6" ht="35.1" customHeight="1">
      <c r="A16" s="70" t="s">
        <v>1096</v>
      </c>
      <c r="B16" s="68">
        <v>1</v>
      </c>
      <c r="C16" s="68">
        <v>2</v>
      </c>
      <c r="D16" s="68">
        <v>3.6900000000000002E-2</v>
      </c>
      <c r="E16" s="68">
        <f t="shared" si="0"/>
        <v>1.8450000000000001E-2</v>
      </c>
      <c r="F16" s="68">
        <f t="shared" si="1"/>
        <v>5.5350000000000003E-2</v>
      </c>
    </row>
    <row r="17" spans="1:6" ht="35.1" customHeight="1">
      <c r="A17" s="70" t="s">
        <v>1097</v>
      </c>
      <c r="B17" s="68">
        <v>3</v>
      </c>
      <c r="C17" s="68">
        <v>5</v>
      </c>
      <c r="D17" s="68">
        <v>0.1411</v>
      </c>
      <c r="E17" s="68">
        <f t="shared" si="0"/>
        <v>7.0550000000000002E-2</v>
      </c>
      <c r="F17" s="68">
        <f t="shared" si="1"/>
        <v>0.21165</v>
      </c>
    </row>
    <row r="18" spans="1:6" ht="35.1" customHeight="1">
      <c r="A18" s="70" t="s">
        <v>1111</v>
      </c>
      <c r="B18" s="68">
        <v>1</v>
      </c>
      <c r="C18" s="68">
        <v>1</v>
      </c>
      <c r="D18" s="68">
        <v>0.23</v>
      </c>
      <c r="E18" s="68">
        <f t="shared" si="0"/>
        <v>0.115</v>
      </c>
      <c r="F18" s="68">
        <f t="shared" si="1"/>
        <v>0.34500000000000003</v>
      </c>
    </row>
    <row r="19" spans="1:6" ht="35.1" customHeight="1">
      <c r="A19" s="70" t="s">
        <v>1110</v>
      </c>
      <c r="B19" s="68">
        <v>7</v>
      </c>
      <c r="C19" s="68">
        <v>11</v>
      </c>
      <c r="D19" s="68">
        <v>0.25180000000000002</v>
      </c>
      <c r="E19" s="68">
        <f t="shared" si="0"/>
        <v>0.12590000000000001</v>
      </c>
      <c r="F19" s="68">
        <f t="shared" si="1"/>
        <v>0.37770000000000004</v>
      </c>
    </row>
    <row r="20" spans="1:6" ht="31.5" customHeight="1">
      <c r="A20" s="70" t="s">
        <v>1112</v>
      </c>
      <c r="B20" s="68">
        <f>SUM(B4:B19)</f>
        <v>182</v>
      </c>
      <c r="C20" s="68">
        <f>SUM(C4:C19)</f>
        <v>300</v>
      </c>
      <c r="D20" s="68">
        <f>SUM(D4:D19)</f>
        <v>9.1103000000000005</v>
      </c>
      <c r="E20" s="68">
        <v>4.4710999999999999</v>
      </c>
      <c r="F20" s="68">
        <v>13.5814</v>
      </c>
    </row>
  </sheetData>
  <mergeCells count="1">
    <mergeCell ref="A2:F2"/>
  </mergeCells>
  <phoneticPr fontId="9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0"/>
  <sheetViews>
    <sheetView workbookViewId="0">
      <selection activeCell="L21" sqref="L21"/>
    </sheetView>
  </sheetViews>
  <sheetFormatPr defaultRowHeight="13.5"/>
  <sheetData>
    <row r="1" spans="1:15" ht="23.25">
      <c r="A1" s="89" t="s">
        <v>1122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1:15" ht="30" customHeight="1">
      <c r="N2" s="97" t="s">
        <v>1120</v>
      </c>
      <c r="O2" s="98"/>
    </row>
    <row r="3" spans="1:15" ht="33" customHeight="1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5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5" t="s">
        <v>11</v>
      </c>
      <c r="M3" s="5" t="s">
        <v>12</v>
      </c>
      <c r="N3" s="5" t="s">
        <v>13</v>
      </c>
      <c r="O3" s="5" t="s">
        <v>14</v>
      </c>
    </row>
    <row r="4" spans="1:15" ht="51">
      <c r="A4" s="80" t="s">
        <v>518</v>
      </c>
      <c r="B4" s="81" t="s">
        <v>519</v>
      </c>
      <c r="C4" s="81" t="s">
        <v>520</v>
      </c>
      <c r="D4" s="81" t="s">
        <v>521</v>
      </c>
      <c r="E4" s="73">
        <v>13980208461</v>
      </c>
      <c r="F4" s="73" t="s">
        <v>1013</v>
      </c>
      <c r="G4" s="74" t="s">
        <v>1014</v>
      </c>
      <c r="H4" s="81" t="s">
        <v>312</v>
      </c>
      <c r="I4" s="81" t="s">
        <v>522</v>
      </c>
      <c r="J4" s="81" t="s">
        <v>523</v>
      </c>
      <c r="K4" s="81" t="s">
        <v>322</v>
      </c>
      <c r="L4" s="81" t="s">
        <v>23</v>
      </c>
      <c r="M4" s="81">
        <v>1150</v>
      </c>
      <c r="N4" s="81">
        <v>2300</v>
      </c>
      <c r="O4" s="81">
        <v>3450</v>
      </c>
    </row>
    <row r="5" spans="1:15" ht="33.75" customHeight="1">
      <c r="A5" s="95" t="s">
        <v>885</v>
      </c>
      <c r="B5" s="96"/>
      <c r="C5" s="78"/>
      <c r="D5" s="78"/>
      <c r="E5" s="78"/>
      <c r="F5" s="78"/>
      <c r="G5" s="78"/>
      <c r="H5" s="78"/>
      <c r="I5" s="78"/>
      <c r="J5" s="78"/>
      <c r="K5" s="78"/>
      <c r="L5" s="79" t="s">
        <v>23</v>
      </c>
      <c r="M5" s="79">
        <v>1150</v>
      </c>
      <c r="N5" s="79">
        <v>2300</v>
      </c>
      <c r="O5" s="79">
        <v>3450</v>
      </c>
    </row>
    <row r="6" spans="1:15" ht="48">
      <c r="A6" s="75" t="s">
        <v>301</v>
      </c>
      <c r="B6" s="76" t="s">
        <v>302</v>
      </c>
      <c r="C6" s="76" t="s">
        <v>303</v>
      </c>
      <c r="D6" s="76" t="s">
        <v>304</v>
      </c>
      <c r="E6" s="44">
        <v>15983279778</v>
      </c>
      <c r="F6" s="44" t="s">
        <v>1015</v>
      </c>
      <c r="G6" s="46" t="s">
        <v>1016</v>
      </c>
      <c r="H6" s="76" t="s">
        <v>305</v>
      </c>
      <c r="I6" s="76" t="s">
        <v>306</v>
      </c>
      <c r="J6" s="76" t="s">
        <v>307</v>
      </c>
      <c r="K6" s="75" t="s">
        <v>308</v>
      </c>
      <c r="L6" s="76" t="s">
        <v>23</v>
      </c>
      <c r="M6" s="76">
        <v>800</v>
      </c>
      <c r="N6" s="76">
        <v>1600</v>
      </c>
      <c r="O6" s="76">
        <v>2400</v>
      </c>
    </row>
    <row r="7" spans="1:15" ht="48">
      <c r="A7" s="75" t="s">
        <v>301</v>
      </c>
      <c r="B7" s="76" t="s">
        <v>302</v>
      </c>
      <c r="C7" s="76" t="s">
        <v>303</v>
      </c>
      <c r="D7" s="76" t="s">
        <v>304</v>
      </c>
      <c r="E7" s="44">
        <v>15983279778</v>
      </c>
      <c r="F7" s="44" t="s">
        <v>1015</v>
      </c>
      <c r="G7" s="46" t="s">
        <v>1016</v>
      </c>
      <c r="H7" s="76" t="s">
        <v>312</v>
      </c>
      <c r="I7" s="76" t="s">
        <v>313</v>
      </c>
      <c r="J7" s="76" t="s">
        <v>314</v>
      </c>
      <c r="K7" s="76" t="s">
        <v>315</v>
      </c>
      <c r="L7" s="76" t="s">
        <v>23</v>
      </c>
      <c r="M7" s="76">
        <v>900</v>
      </c>
      <c r="N7" s="76">
        <v>1800</v>
      </c>
      <c r="O7" s="76">
        <v>2700</v>
      </c>
    </row>
    <row r="8" spans="1:15" ht="48">
      <c r="A8" s="75" t="s">
        <v>301</v>
      </c>
      <c r="B8" s="76" t="s">
        <v>302</v>
      </c>
      <c r="C8" s="76" t="s">
        <v>303</v>
      </c>
      <c r="D8" s="76" t="s">
        <v>304</v>
      </c>
      <c r="E8" s="44">
        <v>15983279778</v>
      </c>
      <c r="F8" s="44" t="s">
        <v>1015</v>
      </c>
      <c r="G8" s="46" t="s">
        <v>1016</v>
      </c>
      <c r="H8" s="76" t="s">
        <v>312</v>
      </c>
      <c r="I8" s="76" t="s">
        <v>320</v>
      </c>
      <c r="J8" s="76" t="s">
        <v>321</v>
      </c>
      <c r="K8" s="76" t="s">
        <v>322</v>
      </c>
      <c r="L8" s="76" t="s">
        <v>23</v>
      </c>
      <c r="M8" s="76">
        <v>900</v>
      </c>
      <c r="N8" s="76">
        <v>1800</v>
      </c>
      <c r="O8" s="76">
        <v>2700</v>
      </c>
    </row>
    <row r="9" spans="1:15" ht="48">
      <c r="A9" s="77" t="s">
        <v>301</v>
      </c>
      <c r="B9" s="72" t="s">
        <v>302</v>
      </c>
      <c r="C9" s="72" t="s">
        <v>303</v>
      </c>
      <c r="D9" s="72" t="s">
        <v>304</v>
      </c>
      <c r="E9" s="45">
        <v>15983279778</v>
      </c>
      <c r="F9" s="45" t="s">
        <v>1015</v>
      </c>
      <c r="G9" s="47" t="s">
        <v>1016</v>
      </c>
      <c r="H9" s="72" t="s">
        <v>323</v>
      </c>
      <c r="I9" s="72" t="s">
        <v>324</v>
      </c>
      <c r="J9" s="72" t="s">
        <v>325</v>
      </c>
      <c r="K9" s="72" t="s">
        <v>322</v>
      </c>
      <c r="L9" s="72" t="s">
        <v>23</v>
      </c>
      <c r="M9" s="72">
        <v>900</v>
      </c>
      <c r="N9" s="72">
        <v>1800</v>
      </c>
      <c r="O9" s="72">
        <v>2700</v>
      </c>
    </row>
    <row r="10" spans="1:15" ht="32.25" customHeight="1">
      <c r="A10" s="83" t="s">
        <v>1121</v>
      </c>
      <c r="B10" s="84"/>
      <c r="C10" s="13"/>
      <c r="D10" s="13"/>
      <c r="E10" s="13"/>
      <c r="F10" s="13"/>
      <c r="G10" s="13"/>
      <c r="H10" s="13"/>
      <c r="I10" s="13"/>
      <c r="J10" s="13"/>
      <c r="K10" s="13"/>
      <c r="L10" s="11">
        <v>4</v>
      </c>
      <c r="M10" s="11">
        <f>SUM(M6:M9)</f>
        <v>3500</v>
      </c>
      <c r="N10" s="11">
        <f>SUM(N6:N9)</f>
        <v>7000</v>
      </c>
      <c r="O10" s="11">
        <f>SUM(O6:O9)</f>
        <v>10500</v>
      </c>
    </row>
  </sheetData>
  <mergeCells count="4">
    <mergeCell ref="A5:B5"/>
    <mergeCell ref="N2:O2"/>
    <mergeCell ref="A10:B10"/>
    <mergeCell ref="A1:O1"/>
  </mergeCells>
  <phoneticPr fontId="9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2024年享受农机购置与应用补贴购机者的信息表（一批）</vt:lpstr>
      <vt:lpstr>2024年享受农机购置与应用补贴购机者汇总表（一批）</vt:lpstr>
      <vt:lpstr>2024年东兴区享受农机购置与应用补贴的合作社信息（一批）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2024-01-19T02:27:51Z</dcterms:created>
  <dcterms:modified xsi:type="dcterms:W3CDTF">2024-02-04T02:53:44Z</dcterms:modified>
</cp:coreProperties>
</file>