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75"/>
  </bookViews>
  <sheets>
    <sheet name="县级补贴机具结算明细表" sheetId="1" r:id="rId1"/>
  </sheets>
  <definedNames>
    <definedName name="JR_PAGE_ANCHOR_0_1">县级补贴机具结算明细表!#REF!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<sst xmlns="http://schemas.openxmlformats.org/spreadsheetml/2006/main" count="119" uniqueCount="64">
  <si>
    <t>2023年度若尔盖县享受农机购置与应用补贴的购机者信息表</t>
  </si>
  <si>
    <t/>
  </si>
  <si>
    <t>申请编码</t>
  </si>
  <si>
    <t>购机者</t>
  </si>
  <si>
    <t>补贴机具</t>
  </si>
  <si>
    <t>补贴资金</t>
  </si>
  <si>
    <t>所在乡(镇)</t>
  </si>
  <si>
    <t>村</t>
  </si>
  <si>
    <t>组</t>
  </si>
  <si>
    <t>购机者姓名</t>
  </si>
  <si>
    <t>机具品目</t>
  </si>
  <si>
    <t>生产厂家</t>
  </si>
  <si>
    <t>产品名称</t>
  </si>
  <si>
    <t>购买机型</t>
  </si>
  <si>
    <t>经销商</t>
  </si>
  <si>
    <t>购买数量(台)</t>
  </si>
  <si>
    <t>单台销售价格(元)</t>
  </si>
  <si>
    <t>配套机具最终补贴额</t>
  </si>
  <si>
    <t>单台省补贴</t>
  </si>
  <si>
    <t>单台市补贴</t>
  </si>
  <si>
    <t>单台县补贴</t>
  </si>
  <si>
    <t>单台中央补贴</t>
  </si>
  <si>
    <t>总补贴额(元)</t>
  </si>
  <si>
    <r>
      <rPr>
        <sz val="8"/>
        <color rgb="FF000000"/>
        <rFont val="whsc"/>
        <charset val="134"/>
      </rPr>
      <t>5132320422000012</t>
    </r>
  </si>
  <si>
    <r>
      <rPr>
        <sz val="8"/>
        <color rgb="FF000000"/>
        <rFont val="whsc"/>
        <charset val="134"/>
      </rPr>
      <t>包座乡</t>
    </r>
  </si>
  <si>
    <r>
      <rPr>
        <sz val="8"/>
        <color rgb="FF000000"/>
        <rFont val="whsc"/>
        <charset val="134"/>
      </rPr>
      <t>卓塘村</t>
    </r>
  </si>
  <si>
    <r>
      <rPr>
        <sz val="8"/>
        <color rgb="FF000000"/>
        <rFont val="whsc"/>
        <charset val="134"/>
      </rPr>
      <t>12组</t>
    </r>
  </si>
  <si>
    <r>
      <rPr>
        <sz val="8"/>
        <color rgb="FF000000"/>
        <rFont val="whsc"/>
        <charset val="134"/>
      </rPr>
      <t>康太</t>
    </r>
  </si>
  <si>
    <r>
      <rPr>
        <sz val="8"/>
        <color rgb="FF000000"/>
        <rFont val="whsc"/>
        <charset val="134"/>
      </rPr>
      <t>轮式拖拉机</t>
    </r>
  </si>
  <si>
    <r>
      <rPr>
        <sz val="7.5"/>
        <color rgb="FF000000"/>
        <rFont val="whsc"/>
        <charset val="134"/>
      </rPr>
      <t>泰安泰山国泰拖拉机制造有限公司</t>
    </r>
  </si>
  <si>
    <r>
      <rPr>
        <sz val="8"/>
        <color rgb="FF000000"/>
        <rFont val="whsc"/>
        <charset val="134"/>
      </rPr>
      <t>泰山504D-1</t>
    </r>
  </si>
  <si>
    <r>
      <rPr>
        <sz val="7.5"/>
        <color rgb="FF000000"/>
        <rFont val="whsc"/>
        <charset val="134"/>
      </rPr>
      <t>成都禹农农业科技有限公司</t>
    </r>
  </si>
  <si>
    <r>
      <rPr>
        <sz val="8"/>
        <color rgb="FF000000"/>
        <rFont val="whsc"/>
        <charset val="134"/>
      </rPr>
      <t>5132320222000009</t>
    </r>
  </si>
  <si>
    <r>
      <rPr>
        <sz val="8"/>
        <color rgb="FF000000"/>
        <rFont val="whsc"/>
        <charset val="134"/>
      </rPr>
      <t>巴西镇</t>
    </r>
  </si>
  <si>
    <r>
      <rPr>
        <sz val="8"/>
        <color rgb="FF000000"/>
        <rFont val="whsc"/>
        <charset val="134"/>
      </rPr>
      <t>阿俄村</t>
    </r>
  </si>
  <si>
    <r>
      <rPr>
        <sz val="8"/>
        <color rgb="FF000000"/>
        <rFont val="whsc"/>
        <charset val="134"/>
      </rPr>
      <t>4组014</t>
    </r>
  </si>
  <si>
    <r>
      <rPr>
        <sz val="8"/>
        <color rgb="FF000000"/>
        <rFont val="whsc"/>
        <charset val="134"/>
      </rPr>
      <t>袁光武</t>
    </r>
  </si>
  <si>
    <r>
      <rPr>
        <sz val="8"/>
        <color rgb="FF000000"/>
        <rFont val="whsc"/>
        <charset val="134"/>
      </rPr>
      <t>潍柴雷沃重工股份有限公司</t>
    </r>
  </si>
  <si>
    <r>
      <rPr>
        <sz val="8"/>
        <color rgb="FF000000"/>
        <rFont val="whsc"/>
        <charset val="134"/>
      </rPr>
      <t>M704-2EF1</t>
    </r>
  </si>
  <si>
    <r>
      <rPr>
        <sz val="8"/>
        <color rgb="FF000000"/>
        <rFont val="whsc"/>
        <charset val="134"/>
      </rPr>
      <t>5132320422000013</t>
    </r>
  </si>
  <si>
    <r>
      <rPr>
        <sz val="8"/>
        <color rgb="FF000000"/>
        <rFont val="whsc"/>
        <charset val="134"/>
      </rPr>
      <t>达来村</t>
    </r>
  </si>
  <si>
    <r>
      <rPr>
        <sz val="8"/>
        <color rgb="FF000000"/>
        <rFont val="whsc"/>
        <charset val="134"/>
      </rPr>
      <t>1组24号</t>
    </r>
  </si>
  <si>
    <r>
      <rPr>
        <sz val="8"/>
        <color rgb="FF000000"/>
        <rFont val="whsc"/>
        <charset val="134"/>
      </rPr>
      <t>扎西泽仁</t>
    </r>
  </si>
  <si>
    <r>
      <rPr>
        <sz val="8"/>
        <color rgb="FF000000"/>
        <rFont val="whsc"/>
        <charset val="134"/>
      </rPr>
      <t>GT704-8</t>
    </r>
  </si>
  <si>
    <r>
      <rPr>
        <sz val="8"/>
        <color rgb="FF000000"/>
        <rFont val="whsc"/>
        <charset val="134"/>
      </rPr>
      <t>5132320422000014</t>
    </r>
  </si>
  <si>
    <r>
      <rPr>
        <sz val="8"/>
        <color rgb="FF000000"/>
        <rFont val="whsc"/>
        <charset val="134"/>
      </rPr>
      <t>3组39号</t>
    </r>
  </si>
  <si>
    <r>
      <rPr>
        <sz val="8"/>
        <color rgb="FF000000"/>
        <rFont val="whsc"/>
        <charset val="134"/>
      </rPr>
      <t>白玛晓</t>
    </r>
  </si>
  <si>
    <r>
      <rPr>
        <sz val="8"/>
        <color rgb="FF000000"/>
        <rFont val="whsc"/>
        <charset val="134"/>
      </rPr>
      <t>旋耕机</t>
    </r>
  </si>
  <si>
    <r>
      <rPr>
        <sz val="8"/>
        <color rgb="FF000000"/>
        <rFont val="whsc"/>
        <charset val="134"/>
      </rPr>
      <t>河南巨隆科技有限公司</t>
    </r>
  </si>
  <si>
    <r>
      <rPr>
        <sz val="8"/>
        <color rgb="FF000000"/>
        <rFont val="whsc"/>
        <charset val="134"/>
      </rPr>
      <t>1GQN-160</t>
    </r>
  </si>
  <si>
    <r>
      <rPr>
        <sz val="6"/>
        <color rgb="FF000000"/>
        <rFont val="whsc"/>
        <charset val="134"/>
      </rPr>
      <t>九寨沟县汇田农机销售有限责任公司</t>
    </r>
  </si>
  <si>
    <r>
      <rPr>
        <sz val="8"/>
        <color rgb="FF000000"/>
        <rFont val="whsc"/>
        <charset val="134"/>
      </rPr>
      <t>5132320422000015</t>
    </r>
  </si>
  <si>
    <r>
      <rPr>
        <sz val="8"/>
        <color rgb="FF000000"/>
        <rFont val="whsc"/>
        <charset val="134"/>
      </rPr>
      <t>5组9号</t>
    </r>
  </si>
  <si>
    <r>
      <rPr>
        <sz val="8"/>
        <color rgb="FF000000"/>
        <rFont val="whsc"/>
        <charset val="134"/>
      </rPr>
      <t>尕斗</t>
    </r>
  </si>
  <si>
    <r>
      <rPr>
        <sz val="7.5"/>
        <color rgb="FF000000"/>
        <rFont val="whsc"/>
        <charset val="134"/>
      </rPr>
      <t>成都永胜丰源农机有限公司</t>
    </r>
  </si>
  <si>
    <r>
      <rPr>
        <sz val="8"/>
        <color rgb="FF000000"/>
        <rFont val="whsc"/>
        <charset val="134"/>
      </rPr>
      <t>5132321221000001</t>
    </r>
  </si>
  <si>
    <r>
      <rPr>
        <sz val="8"/>
        <color rgb="FF000000"/>
        <rFont val="whsc"/>
        <charset val="134"/>
      </rPr>
      <t>唐克镇</t>
    </r>
  </si>
  <si>
    <r>
      <rPr>
        <sz val="8"/>
        <color rgb="FF000000"/>
        <rFont val="whsc"/>
        <charset val="134"/>
      </rPr>
      <t>俄色村</t>
    </r>
  </si>
  <si>
    <r>
      <rPr>
        <sz val="8"/>
        <color rgb="FF000000"/>
        <rFont val="whsc"/>
        <charset val="134"/>
      </rPr>
      <t>039</t>
    </r>
  </si>
  <si>
    <r>
      <rPr>
        <sz val="8"/>
        <color rgb="FF000000"/>
        <rFont val="whsc"/>
        <charset val="134"/>
      </rPr>
      <t>阿更</t>
    </r>
  </si>
  <si>
    <r>
      <rPr>
        <sz val="8"/>
        <color rgb="FF000000"/>
        <rFont val="whsc"/>
        <charset val="134"/>
      </rPr>
      <t>铡草机</t>
    </r>
  </si>
  <si>
    <r>
      <rPr>
        <sz val="7.5"/>
        <color rgb="FF000000"/>
        <rFont val="whsc"/>
        <charset val="134"/>
      </rPr>
      <t>西安创锐特农业科技有限公司</t>
    </r>
  </si>
  <si>
    <r>
      <rPr>
        <sz val="8"/>
        <color rgb="FF000000"/>
        <rFont val="whsc"/>
        <charset val="134"/>
      </rPr>
      <t>9ZT-3.5C</t>
    </r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</si>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</sst>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11"/>
      <name val="宋体"/>
      <charset val="134"/>
    </font>
    <font>
      <sz val="8"/>
      <color rgb="FF000000"/>
      <name val="whsc"/>
      <charset val="134"/>
    </font>
    <font>
      <sz val="7.5"/>
      <color rgb="FF000000"/>
      <name val="whsc"/>
      <charset val="134"/>
    </font>
    <font>
      <sz val="10"/>
      <name val="Arial"/>
      <charset val="0"/>
    </font>
    <font>
      <sz val="6"/>
      <color rgb="FF000000"/>
      <name val="whsc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7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13">
    <xf numFmtId="0" fontId="0" fillId="0" borderId="0" xfId="0" applyFo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3" borderId="3" xfId="0" applyNumberFormat="1" applyFont="1" applyFill="1" applyBorder="1" applyAlignment="1" applyProtection="1">
      <alignment horizontal="center" vertical="center" wrapText="1"/>
    </xf>
    <xf numFmtId="0" fontId="4" fillId="3" borderId="3" xfId="0" applyNumberFormat="1" applyFont="1" applyFill="1" applyBorder="1" applyAlignment="1" applyProtection="1">
      <alignment horizontal="center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/>
    <xf numFmtId="176" fontId="3" fillId="3" borderId="3" xfId="0" applyNumberFormat="1" applyFont="1" applyFill="1" applyBorder="1" applyAlignment="1" applyProtection="1">
      <alignment horizontal="center" vertical="center" wrapText="1"/>
    </xf>
    <xf numFmtId="0" fontId="6" fillId="3" borderId="3" xfId="0" applyNumberFormat="1" applyFont="1" applyFill="1" applyBorder="1" applyAlignment="1" applyProtection="1">
      <alignment horizontal="center" vertical="center" wrapText="1"/>
    </xf>
    <xf numFmtId="0" fontId="4" fillId="3" borderId="4" xfId="0" applyNumberFormat="1" applyFont="1" applyFill="1" applyBorder="1" applyAlignment="1" applyProtection="1">
      <alignment horizontal="center" vertical="center" wrapText="1"/>
    </xf>
    <xf numFmtId="176" fontId="3" fillId="3" borderId="4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Z15"/>
  <sheetViews>
    <sheetView tabSelected="1" workbookViewId="0">
      <selection activeCell="A1" sqref="A1:R1"/>
    </sheetView>
  </sheetViews>
  <sheetFormatPr defaultColWidth="9" defaultRowHeight="13.5"/>
  <cols>
    <col min="1" max="1" width="8.625" customWidth="1"/>
    <col min="2" max="2" width="5.5" customWidth="1"/>
    <col min="3" max="3" width="8.5" customWidth="1"/>
    <col min="4" max="4" width="6.66666666666667" customWidth="1"/>
    <col min="5" max="6" width="4.83333333333333" customWidth="1"/>
    <col min="7" max="7" width="14" customWidth="1"/>
    <col min="8" max="8" width="10.75" customWidth="1"/>
    <col min="9" max="9" width="12" customWidth="1"/>
    <col min="10" max="10" width="15.125" customWidth="1"/>
    <col min="11" max="11" width="7.16666666666667" customWidth="1"/>
    <col min="12" max="12" width="8.875" customWidth="1"/>
    <col min="13" max="13" width="7.33333333333333" customWidth="1"/>
    <col min="14" max="14" width="8.5" customWidth="1"/>
    <col min="15" max="15" width="8.33333333333333" customWidth="1"/>
    <col min="16" max="16" width="8.25" customWidth="1"/>
    <col min="17" max="17" width="7.375" customWidth="1"/>
    <col min="18" max="18" width="10" customWidth="1"/>
    <col min="19" max="19" width="7" customWidth="1"/>
    <col min="20" max="20" width="3.33333333333333" customWidth="1"/>
    <col min="21" max="21" width="3.375" customWidth="1"/>
    <col min="22" max="22" width="5.16666666666667" customWidth="1"/>
    <col min="23" max="23" width="3.375" customWidth="1"/>
    <col min="24" max="24" width="5" customWidth="1"/>
    <col min="25" max="25" width="5.75" customWidth="1"/>
  </cols>
  <sheetData>
    <row r="1" ht="37" customHeight="1" spans="1:18">
      <c r="A1" s="1" t="s">
        <v>0</v>
      </c>
      <c r="B1" s="1"/>
      <c r="C1" s="1" t="s">
        <v>1</v>
      </c>
      <c r="D1" s="1" t="s">
        <v>1</v>
      </c>
      <c r="E1" s="1" t="s">
        <v>1</v>
      </c>
      <c r="F1" s="1" t="s">
        <v>1</v>
      </c>
      <c r="G1" s="1" t="s">
        <v>1</v>
      </c>
      <c r="H1" s="1" t="s">
        <v>1</v>
      </c>
      <c r="I1" s="1" t="s">
        <v>1</v>
      </c>
      <c r="J1" s="1" t="s">
        <v>1</v>
      </c>
      <c r="K1" s="1" t="s">
        <v>1</v>
      </c>
      <c r="L1" s="1" t="s">
        <v>1</v>
      </c>
      <c r="M1" s="1" t="s">
        <v>1</v>
      </c>
      <c r="N1" s="1" t="s">
        <v>1</v>
      </c>
      <c r="O1" s="1" t="s">
        <v>1</v>
      </c>
      <c r="P1" s="1" t="s">
        <v>1</v>
      </c>
      <c r="Q1" s="1" t="s">
        <v>1</v>
      </c>
      <c r="R1" s="1" t="s">
        <v>1</v>
      </c>
    </row>
    <row r="2" ht="30" customHeight="1" spans="1:18">
      <c r="A2" s="2" t="s">
        <v>2</v>
      </c>
      <c r="B2" s="2" t="s">
        <v>3</v>
      </c>
      <c r="C2" s="2"/>
      <c r="D2" s="2" t="s">
        <v>3</v>
      </c>
      <c r="E2" s="2" t="s">
        <v>3</v>
      </c>
      <c r="F2" s="2" t="s">
        <v>4</v>
      </c>
      <c r="G2" s="2"/>
      <c r="H2" s="2" t="s">
        <v>4</v>
      </c>
      <c r="I2" s="2" t="s">
        <v>4</v>
      </c>
      <c r="J2" s="2" t="s">
        <v>4</v>
      </c>
      <c r="K2" s="2" t="s">
        <v>4</v>
      </c>
      <c r="L2" s="2" t="s">
        <v>4</v>
      </c>
      <c r="M2" s="2" t="s">
        <v>4</v>
      </c>
      <c r="N2" s="2" t="s">
        <v>5</v>
      </c>
      <c r="O2" s="2"/>
      <c r="P2" s="2" t="s">
        <v>5</v>
      </c>
      <c r="Q2" s="2" t="s">
        <v>5</v>
      </c>
      <c r="R2" s="2" t="s">
        <v>5</v>
      </c>
    </row>
    <row r="3" ht="30" customHeight="1" spans="1:26">
      <c r="A3" s="3"/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3" t="s">
        <v>14</v>
      </c>
      <c r="K3" s="3" t="s">
        <v>15</v>
      </c>
      <c r="L3" s="3" t="s">
        <v>16</v>
      </c>
      <c r="M3" s="3" t="s">
        <v>17</v>
      </c>
      <c r="N3" s="3" t="s">
        <v>18</v>
      </c>
      <c r="O3" s="3" t="s">
        <v>19</v>
      </c>
      <c r="P3" s="3" t="s">
        <v>20</v>
      </c>
      <c r="Q3" s="3" t="s">
        <v>21</v>
      </c>
      <c r="R3" s="3" t="s">
        <v>22</v>
      </c>
      <c r="Z3" s="12"/>
    </row>
    <row r="4" ht="30" customHeight="1" spans="1:26">
      <c r="A4" s="4" t="s">
        <v>23</v>
      </c>
      <c r="B4" s="4" t="s">
        <v>24</v>
      </c>
      <c r="C4" s="4" t="s">
        <v>25</v>
      </c>
      <c r="D4" s="4" t="s">
        <v>26</v>
      </c>
      <c r="E4" s="4" t="s">
        <v>27</v>
      </c>
      <c r="F4" s="4" t="s">
        <v>28</v>
      </c>
      <c r="G4" s="5" t="s">
        <v>29</v>
      </c>
      <c r="H4" s="4" t="s">
        <v>28</v>
      </c>
      <c r="I4" s="4" t="s">
        <v>30</v>
      </c>
      <c r="J4" s="5" t="s">
        <v>31</v>
      </c>
      <c r="K4" s="8">
        <v>1</v>
      </c>
      <c r="L4" s="8">
        <v>56000</v>
      </c>
      <c r="M4" s="8">
        <v>0</v>
      </c>
      <c r="N4" s="8">
        <v>0</v>
      </c>
      <c r="O4" s="8">
        <v>10900</v>
      </c>
      <c r="P4" s="8">
        <v>0</v>
      </c>
      <c r="Q4" s="8">
        <v>10900</v>
      </c>
      <c r="R4" s="8">
        <f t="shared" ref="R4:R9" si="0">Q4+P4+O4+N4</f>
        <v>21800</v>
      </c>
      <c r="Z4" s="12"/>
    </row>
    <row r="5" ht="30" customHeight="1" spans="1:26">
      <c r="A5" s="4" t="s">
        <v>32</v>
      </c>
      <c r="B5" s="4" t="s">
        <v>33</v>
      </c>
      <c r="C5" s="4" t="s">
        <v>34</v>
      </c>
      <c r="D5" s="4" t="s">
        <v>35</v>
      </c>
      <c r="E5" s="4" t="s">
        <v>36</v>
      </c>
      <c r="F5" s="4" t="s">
        <v>28</v>
      </c>
      <c r="G5" s="4" t="s">
        <v>37</v>
      </c>
      <c r="H5" s="4" t="s">
        <v>28</v>
      </c>
      <c r="I5" s="4" t="s">
        <v>38</v>
      </c>
      <c r="J5" s="5" t="s">
        <v>31</v>
      </c>
      <c r="K5" s="8">
        <v>1</v>
      </c>
      <c r="L5" s="8">
        <v>68500</v>
      </c>
      <c r="M5" s="8">
        <v>0</v>
      </c>
      <c r="N5" s="8">
        <v>0</v>
      </c>
      <c r="O5" s="8">
        <v>14977</v>
      </c>
      <c r="P5" s="8">
        <v>0</v>
      </c>
      <c r="Q5" s="8">
        <v>14977</v>
      </c>
      <c r="R5" s="8">
        <f t="shared" si="0"/>
        <v>29954</v>
      </c>
      <c r="Z5" s="12"/>
    </row>
    <row r="6" ht="30" customHeight="1" spans="1:26">
      <c r="A6" s="4" t="s">
        <v>39</v>
      </c>
      <c r="B6" s="4" t="s">
        <v>24</v>
      </c>
      <c r="C6" s="4" t="s">
        <v>40</v>
      </c>
      <c r="D6" s="4" t="s">
        <v>41</v>
      </c>
      <c r="E6" s="4" t="s">
        <v>42</v>
      </c>
      <c r="F6" s="4" t="s">
        <v>28</v>
      </c>
      <c r="G6" s="5" t="s">
        <v>29</v>
      </c>
      <c r="H6" s="4" t="s">
        <v>28</v>
      </c>
      <c r="I6" s="4" t="s">
        <v>43</v>
      </c>
      <c r="J6" s="5" t="s">
        <v>31</v>
      </c>
      <c r="K6" s="8">
        <v>1</v>
      </c>
      <c r="L6" s="8">
        <v>54000</v>
      </c>
      <c r="M6" s="8">
        <v>0</v>
      </c>
      <c r="N6" s="8">
        <v>0</v>
      </c>
      <c r="O6" s="8">
        <v>14977</v>
      </c>
      <c r="P6" s="8">
        <v>0</v>
      </c>
      <c r="Q6" s="8">
        <v>14977</v>
      </c>
      <c r="R6" s="8">
        <f t="shared" si="0"/>
        <v>29954</v>
      </c>
      <c r="Z6" s="12"/>
    </row>
    <row r="7" ht="30" customHeight="1" spans="1:26">
      <c r="A7" s="4" t="s">
        <v>44</v>
      </c>
      <c r="B7" s="4" t="s">
        <v>24</v>
      </c>
      <c r="C7" s="4" t="s">
        <v>40</v>
      </c>
      <c r="D7" s="4" t="s">
        <v>45</v>
      </c>
      <c r="E7" s="4" t="s">
        <v>46</v>
      </c>
      <c r="F7" s="4" t="s">
        <v>47</v>
      </c>
      <c r="G7" s="4" t="s">
        <v>48</v>
      </c>
      <c r="H7" s="4" t="s">
        <v>47</v>
      </c>
      <c r="I7" s="4" t="s">
        <v>49</v>
      </c>
      <c r="J7" s="9" t="s">
        <v>50</v>
      </c>
      <c r="K7" s="8">
        <v>1</v>
      </c>
      <c r="L7" s="8">
        <v>5800</v>
      </c>
      <c r="M7" s="8">
        <v>0</v>
      </c>
      <c r="N7" s="8">
        <v>0</v>
      </c>
      <c r="O7" s="8">
        <v>930</v>
      </c>
      <c r="P7" s="8">
        <v>0</v>
      </c>
      <c r="Q7" s="8">
        <v>930</v>
      </c>
      <c r="R7" s="8">
        <f t="shared" si="0"/>
        <v>1860</v>
      </c>
      <c r="Z7" s="12"/>
    </row>
    <row r="8" ht="37" customHeight="1" spans="1:26">
      <c r="A8" s="6" t="s">
        <v>51</v>
      </c>
      <c r="B8" s="6" t="s">
        <v>24</v>
      </c>
      <c r="C8" s="6" t="s">
        <v>25</v>
      </c>
      <c r="D8" s="6" t="s">
        <v>52</v>
      </c>
      <c r="E8" s="6" t="s">
        <v>53</v>
      </c>
      <c r="F8" s="6" t="s">
        <v>47</v>
      </c>
      <c r="G8" s="6" t="s">
        <v>48</v>
      </c>
      <c r="H8" s="6" t="s">
        <v>47</v>
      </c>
      <c r="I8" s="6" t="s">
        <v>49</v>
      </c>
      <c r="J8" s="10" t="s">
        <v>54</v>
      </c>
      <c r="K8" s="11">
        <v>1</v>
      </c>
      <c r="L8" s="8">
        <v>5800</v>
      </c>
      <c r="M8" s="8">
        <v>0</v>
      </c>
      <c r="N8" s="8">
        <v>0</v>
      </c>
      <c r="O8" s="8">
        <v>930</v>
      </c>
      <c r="P8" s="8">
        <v>0</v>
      </c>
      <c r="Q8" s="8">
        <v>930</v>
      </c>
      <c r="R8" s="8">
        <f t="shared" si="0"/>
        <v>1860</v>
      </c>
      <c r="Z8" s="12"/>
    </row>
    <row r="9" ht="40" customHeight="1" spans="1:18">
      <c r="A9" s="4" t="s">
        <v>55</v>
      </c>
      <c r="B9" s="4" t="s">
        <v>56</v>
      </c>
      <c r="C9" s="4" t="s">
        <v>57</v>
      </c>
      <c r="D9" s="4" t="s">
        <v>58</v>
      </c>
      <c r="E9" s="4" t="s">
        <v>59</v>
      </c>
      <c r="F9" s="4" t="s">
        <v>60</v>
      </c>
      <c r="G9" s="5" t="s">
        <v>61</v>
      </c>
      <c r="H9" s="4" t="s">
        <v>60</v>
      </c>
      <c r="I9" s="4" t="s">
        <v>62</v>
      </c>
      <c r="J9" s="5" t="s">
        <v>31</v>
      </c>
      <c r="K9" s="8">
        <v>1</v>
      </c>
      <c r="L9" s="8">
        <v>3500</v>
      </c>
      <c r="M9" s="8">
        <v>0</v>
      </c>
      <c r="N9" s="8">
        <v>0</v>
      </c>
      <c r="O9" s="8">
        <v>1044</v>
      </c>
      <c r="P9" s="8">
        <v>0</v>
      </c>
      <c r="Q9" s="8">
        <v>1044</v>
      </c>
      <c r="R9" s="8">
        <f t="shared" si="0"/>
        <v>2088</v>
      </c>
    </row>
    <row r="10" ht="21" customHeight="1" spans="1:18">
      <c r="A10" s="4" t="s">
        <v>63</v>
      </c>
      <c r="B10" s="7" t="s">
        <v>1</v>
      </c>
      <c r="C10" s="7" t="s">
        <v>1</v>
      </c>
      <c r="D10" s="7" t="s">
        <v>1</v>
      </c>
      <c r="E10" s="7" t="s">
        <v>1</v>
      </c>
      <c r="F10" s="7" t="s">
        <v>1</v>
      </c>
      <c r="G10" s="7" t="s">
        <v>1</v>
      </c>
      <c r="H10" s="7" t="s">
        <v>1</v>
      </c>
      <c r="I10" s="7" t="s">
        <v>1</v>
      </c>
      <c r="J10" s="7" t="s">
        <v>1</v>
      </c>
      <c r="K10" s="8">
        <v>6</v>
      </c>
      <c r="L10" s="8">
        <v>193600</v>
      </c>
      <c r="M10" s="8">
        <v>0</v>
      </c>
      <c r="N10" s="8">
        <f t="shared" ref="N10:R10" si="1">N9+N8+N7+N6+N5+N4</f>
        <v>0</v>
      </c>
      <c r="O10" s="8">
        <f t="shared" si="1"/>
        <v>43758</v>
      </c>
      <c r="P10" s="8">
        <f t="shared" si="1"/>
        <v>0</v>
      </c>
      <c r="Q10" s="8">
        <f t="shared" si="1"/>
        <v>43758</v>
      </c>
      <c r="R10" s="8">
        <f t="shared" si="1"/>
        <v>87516</v>
      </c>
    </row>
    <row r="11" ht="39" customHeight="1"/>
    <row r="12" ht="36" customHeight="1"/>
    <row r="13" ht="28" customHeight="1"/>
    <row r="15" ht="68" customHeight="1"/>
  </sheetData>
  <mergeCells count="5">
    <mergeCell ref="A1:R1"/>
    <mergeCell ref="B2:E2"/>
    <mergeCell ref="F2:M2"/>
    <mergeCell ref="N2:R2"/>
    <mergeCell ref="A2:A3"/>
  </mergeCells>
  <pageMargins left="0" right="0" top="0" bottom="0" header="0" footer="0"/>
  <pageSetup paperSize="9" scale="8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JasperReports Library version 6.18.1-9d75d1969e774d4f179fb3be8401e98a0e6d1611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县级补贴机具结算明细表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最后的莫希干人</cp:lastModifiedBy>
  <dcterms:created xsi:type="dcterms:W3CDTF">2023-10-17T07:19:00Z</dcterms:created>
  <dcterms:modified xsi:type="dcterms:W3CDTF">2024-02-26T03:13:48Z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4C698554A2D64710959458DBF5F82344_12</vt:lpwstr>
  </property>
  <property fmtid="{D5CDD505-2E9C-101B-9397-08002B2CF9AE}" pid="3" name="KSOProductBuildVer">
    <vt:lpwstr>2052-12.1.0.16250</vt:lpwstr>
  </property>
</Properties>
</file>