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70" windowWidth="27735" windowHeight="11700"/>
  </bookViews>
  <sheets>
    <sheet name="2023年第十批农机购置补贴机具明细表" sheetId="2" r:id="rId1"/>
    <sheet name="2023年第十批农机购置补贴机具汇总表" sheetId="3" r:id="rId2"/>
    <sheet name="2023年第十批农机购置补贴机具合作社明细表" sheetId="4" r:id="rId3"/>
  </sheets>
  <definedNames>
    <definedName name="_xlnm._FilterDatabase" localSheetId="0" hidden="1">'2023年第十批农机购置补贴机具明细表'!$B$2:$B$25</definedName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B19" i="3"/>
  <c r="C19"/>
  <c r="D19"/>
  <c r="E19"/>
  <c r="F5"/>
  <c r="F6"/>
  <c r="F7"/>
  <c r="F8"/>
  <c r="F9"/>
  <c r="F10"/>
  <c r="F19" s="1"/>
  <c r="F11"/>
  <c r="F12"/>
  <c r="F13"/>
  <c r="F14"/>
  <c r="F15"/>
  <c r="F16"/>
  <c r="F17"/>
  <c r="F18"/>
  <c r="E5"/>
  <c r="E6"/>
  <c r="E7"/>
  <c r="E8"/>
  <c r="E9"/>
  <c r="E11"/>
  <c r="E12"/>
  <c r="E13"/>
  <c r="E14"/>
  <c r="E15"/>
  <c r="E16"/>
  <c r="E17"/>
  <c r="E18"/>
  <c r="F4"/>
  <c r="E4"/>
  <c r="I201" i="2" l="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00"/>
  <c r="K200" s="1"/>
  <c r="K229" s="1"/>
  <c r="I98"/>
  <c r="J98"/>
  <c r="K98"/>
  <c r="I371"/>
  <c r="J371"/>
  <c r="K371"/>
  <c r="I355"/>
  <c r="J355"/>
  <c r="K355"/>
  <c r="I324"/>
  <c r="J324"/>
  <c r="K324"/>
  <c r="I287"/>
  <c r="J287"/>
  <c r="K287"/>
  <c r="I275"/>
  <c r="J275"/>
  <c r="K275"/>
  <c r="J229"/>
  <c r="I199"/>
  <c r="J199"/>
  <c r="K199"/>
  <c r="I173"/>
  <c r="J173"/>
  <c r="K173"/>
  <c r="I162"/>
  <c r="J162"/>
  <c r="K162"/>
  <c r="I131"/>
  <c r="J131"/>
  <c r="K131"/>
  <c r="I83"/>
  <c r="J83"/>
  <c r="K83"/>
  <c r="I72"/>
  <c r="J72"/>
  <c r="K72"/>
  <c r="I26"/>
  <c r="J26"/>
  <c r="K26"/>
  <c r="I229" l="1"/>
</calcChain>
</file>

<file path=xl/sharedStrings.xml><?xml version="1.0" encoding="utf-8"?>
<sst xmlns="http://schemas.openxmlformats.org/spreadsheetml/2006/main" count="2916" uniqueCount="818">
  <si>
    <t>姓名或组织名称</t>
  </si>
  <si>
    <t>身份证号或统一社会信用代码</t>
  </si>
  <si>
    <t>乡镇</t>
  </si>
  <si>
    <t>村</t>
  </si>
  <si>
    <t>联系电话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</si>
  <si>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</si>
  <si>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</si>
  <si>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</si>
  <si>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</si>
  <si>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</si>
  <si>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</si>
  <si>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</si>
  <si>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</si>
  <si>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</si>
  <si>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</si>
  <si>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张建</t>
  </si>
  <si>
    <t>双桥镇</t>
  </si>
  <si>
    <t>元觉村</t>
  </si>
  <si>
    <t>谷物联合收割机</t>
  </si>
  <si>
    <t>4LZ-1.05D</t>
  </si>
  <si>
    <t>JEM202209110[JC2205000761]</t>
  </si>
  <si>
    <t>重庆坚而美科技有限公司</t>
  </si>
  <si>
    <t>1</t>
  </si>
  <si>
    <t>刘刚</t>
  </si>
  <si>
    <t>李家桥</t>
  </si>
  <si>
    <t>现:4LZ-1.0B(G4)(原:4LZ-</t>
  </si>
  <si>
    <t>JH2207326[JC220701264]</t>
  </si>
  <si>
    <t>重庆家户农机有限公司</t>
  </si>
  <si>
    <t>谭新元</t>
  </si>
  <si>
    <t>JEM202209360[G4K2207000666]</t>
  </si>
  <si>
    <t>刘明和</t>
  </si>
  <si>
    <t>古冲村</t>
  </si>
  <si>
    <t>JH2207239[JC220500691]</t>
  </si>
  <si>
    <t>内江创农水果种植农民专业合作社</t>
  </si>
  <si>
    <t>93511011MACNM8PB0X</t>
  </si>
  <si>
    <t>郭北镇</t>
  </si>
  <si>
    <t>黄泥村</t>
  </si>
  <si>
    <t>履带式拖拉机</t>
  </si>
  <si>
    <t>现:NFG1002(G4)(原:</t>
  </si>
  <si>
    <t>NFG100223167[YT23104247]</t>
  </si>
  <si>
    <t>湖南农夫机电有限公司</t>
  </si>
  <si>
    <t>NFG100223016[YT22500080]</t>
  </si>
  <si>
    <t>康清治</t>
  </si>
  <si>
    <t>高梁镇</t>
  </si>
  <si>
    <t>鸳鸯桥村</t>
  </si>
  <si>
    <t>JH2205096[JC220500768]</t>
  </si>
  <si>
    <t>陈祖祥</t>
  </si>
  <si>
    <t>椑木镇</t>
  </si>
  <si>
    <t>龙湾村</t>
  </si>
  <si>
    <t>微型耕耘机</t>
  </si>
  <si>
    <t>1WG4.0-95FQ-ZC</t>
  </si>
  <si>
    <t>WG70FX01981[2307300039]</t>
  </si>
  <si>
    <t>重庆旺耕机械制造有限公司</t>
  </si>
  <si>
    <t>王相海</t>
  </si>
  <si>
    <t>金子村</t>
  </si>
  <si>
    <t>饲料（草）粉碎机</t>
  </si>
  <si>
    <t>9FC-21</t>
  </si>
  <si>
    <t>BSF2308230350[]</t>
  </si>
  <si>
    <t>乐山博世科技有限公司</t>
  </si>
  <si>
    <t>碾米机</t>
  </si>
  <si>
    <t>6N-40</t>
  </si>
  <si>
    <t>BSN2307150927[]</t>
  </si>
  <si>
    <t>王相全</t>
  </si>
  <si>
    <t>6NF-4</t>
  </si>
  <si>
    <t>N025307[]</t>
  </si>
  <si>
    <t>贵州达榕盛农机制造有限公司</t>
  </si>
  <si>
    <t>F025328[]</t>
  </si>
  <si>
    <t>陈忠明</t>
  </si>
  <si>
    <t>东风村</t>
  </si>
  <si>
    <t>BSN2309190531[]</t>
  </si>
  <si>
    <t>BSF2309190850[]</t>
  </si>
  <si>
    <t>何登财</t>
  </si>
  <si>
    <t>天宫堂村</t>
  </si>
  <si>
    <t>1WGQZ4.0-80</t>
  </si>
  <si>
    <t>HQ2124330[PC230806266]</t>
  </si>
  <si>
    <t>重庆宏渠机械制造有限公司</t>
  </si>
  <si>
    <t>张贤金</t>
  </si>
  <si>
    <t>田家镇</t>
  </si>
  <si>
    <t>玉皇庙村</t>
  </si>
  <si>
    <t>JN92308080018[]</t>
  </si>
  <si>
    <t>四川井禾机械制造有限公司</t>
  </si>
  <si>
    <t>JF92304070719[]</t>
  </si>
  <si>
    <t>刘朝华</t>
  </si>
  <si>
    <t>双才镇</t>
  </si>
  <si>
    <t>三元桥村</t>
  </si>
  <si>
    <t>SYN011093[]</t>
  </si>
  <si>
    <t>乐山市井研县顺亿机械制造有限公司</t>
  </si>
  <si>
    <t>SYF009538[]</t>
  </si>
  <si>
    <t>骆瑞容</t>
  </si>
  <si>
    <t>XSD35123[035123]</t>
  </si>
  <si>
    <t>四川省兴四达机电制造有限公司</t>
  </si>
  <si>
    <t>9FC-20</t>
  </si>
  <si>
    <t>CY25817[]</t>
  </si>
  <si>
    <t>严祥容</t>
  </si>
  <si>
    <t>滴水村</t>
  </si>
  <si>
    <t>JKN2311020419[]</t>
  </si>
  <si>
    <t>JKF2311010189[]</t>
  </si>
  <si>
    <t>李长生</t>
  </si>
  <si>
    <t>JF92304070655[]</t>
  </si>
  <si>
    <t>JN92308080008[]</t>
  </si>
  <si>
    <t>王富永</t>
  </si>
  <si>
    <t>新江街道</t>
  </si>
  <si>
    <t>高寺社区</t>
  </si>
  <si>
    <t>1WG4.0-100FQ-ZC</t>
  </si>
  <si>
    <t>JMW23187393[23080768903]</t>
  </si>
  <si>
    <t>重庆蛟马动力科技有限公司</t>
  </si>
  <si>
    <t>朱玉兰</t>
  </si>
  <si>
    <t>N025253[]</t>
  </si>
  <si>
    <t>F025455[]</t>
  </si>
  <si>
    <t>黄成明</t>
  </si>
  <si>
    <t>青台村</t>
  </si>
  <si>
    <t>JMW23192041[23090783595]</t>
  </si>
  <si>
    <t>陈绍德</t>
  </si>
  <si>
    <t>平坦镇</t>
  </si>
  <si>
    <t>宝塔村</t>
  </si>
  <si>
    <t>CGN23636[]</t>
  </si>
  <si>
    <t>乐山市创工机械制造有限公司</t>
  </si>
  <si>
    <t>莫世友</t>
  </si>
  <si>
    <t>杨家镇</t>
  </si>
  <si>
    <t>熊家村</t>
  </si>
  <si>
    <t>N025184[]</t>
  </si>
  <si>
    <t>F025266[]</t>
  </si>
  <si>
    <t>刘术章</t>
  </si>
  <si>
    <t>桥坝村</t>
  </si>
  <si>
    <t>HDN06161[]</t>
  </si>
  <si>
    <t>井研县华达机械制造有限公司</t>
  </si>
  <si>
    <t>莫忠福</t>
  </si>
  <si>
    <t>N025436[]</t>
  </si>
  <si>
    <t>罗兵</t>
  </si>
  <si>
    <t>八仙桥村</t>
  </si>
  <si>
    <t>HQ2123272[23030240950]</t>
  </si>
  <si>
    <t>F025407[]</t>
  </si>
  <si>
    <t>HDF12908[]</t>
  </si>
  <si>
    <t>唐淑芳</t>
  </si>
  <si>
    <t>王家庵村</t>
  </si>
  <si>
    <t>BSN2310090144[2131]</t>
  </si>
  <si>
    <t>张大章</t>
  </si>
  <si>
    <t>永福镇</t>
  </si>
  <si>
    <t>鲤鱼塘村</t>
  </si>
  <si>
    <t>N025531[]</t>
  </si>
  <si>
    <t>BSF2310090241[]</t>
  </si>
  <si>
    <t>F025590[]</t>
  </si>
  <si>
    <t>雷顺容</t>
  </si>
  <si>
    <t>白合镇</t>
  </si>
  <si>
    <t>石冲村</t>
  </si>
  <si>
    <t>HYN12270[]</t>
  </si>
  <si>
    <t>乐山市泓杨机电科技有限公司</t>
  </si>
  <si>
    <t>陈廉海</t>
  </si>
  <si>
    <t>HYN12294[]</t>
  </si>
  <si>
    <t>HYF05771[]</t>
  </si>
  <si>
    <t>HYF05738[]</t>
  </si>
  <si>
    <t>蒋吉军</t>
  </si>
  <si>
    <t>柏子山村</t>
  </si>
  <si>
    <t>JF92304070647[]</t>
  </si>
  <si>
    <t>JN92308080082[]</t>
  </si>
  <si>
    <t>隆益权</t>
  </si>
  <si>
    <t>三元村</t>
  </si>
  <si>
    <t>SYF014756[]</t>
  </si>
  <si>
    <t>SYN017145[2311061]</t>
  </si>
  <si>
    <t>李世成</t>
  </si>
  <si>
    <t>肖坝村</t>
  </si>
  <si>
    <t>N025323[]</t>
  </si>
  <si>
    <t>F025342[]</t>
  </si>
  <si>
    <t>陈庆平</t>
  </si>
  <si>
    <t>红庙村</t>
  </si>
  <si>
    <t>N025270[23092546]</t>
  </si>
  <si>
    <t>F025470[]</t>
  </si>
  <si>
    <t>李吉芳</t>
  </si>
  <si>
    <t>XSD40128[040128]</t>
  </si>
  <si>
    <t>何红容</t>
  </si>
  <si>
    <t>贾家村</t>
  </si>
  <si>
    <t>旋耕机</t>
  </si>
  <si>
    <t>现:1GLZ-230G(G4)</t>
  </si>
  <si>
    <t>ZH20231134158[U23066071]</t>
  </si>
  <si>
    <t>中联重机浙江有限公司</t>
  </si>
  <si>
    <t>CY29733[]</t>
  </si>
  <si>
    <t>黄新益</t>
  </si>
  <si>
    <t>二八村</t>
  </si>
  <si>
    <t>N025500[23084166]</t>
  </si>
  <si>
    <t>F025596[]</t>
  </si>
  <si>
    <t>肖丽</t>
  </si>
  <si>
    <t>九龙社区</t>
  </si>
  <si>
    <t>JN92210021031[]</t>
  </si>
  <si>
    <t>邱长生</t>
  </si>
  <si>
    <t>BSN2309160355[23110475]</t>
  </si>
  <si>
    <t>周茂军</t>
  </si>
  <si>
    <t>双石村</t>
  </si>
  <si>
    <t>BSF2309170575[]</t>
  </si>
  <si>
    <t>JF92209080151[]</t>
  </si>
  <si>
    <t>BSF2309160569[]</t>
  </si>
  <si>
    <t>秦正元</t>
  </si>
  <si>
    <t>永兴镇</t>
  </si>
  <si>
    <t>半坡村</t>
  </si>
  <si>
    <t>XSD17927[017927]</t>
  </si>
  <si>
    <t>龚瑞祥</t>
  </si>
  <si>
    <t>新庙子村</t>
  </si>
  <si>
    <t>XSD40131[040131]</t>
  </si>
  <si>
    <t>罗晓玲</t>
  </si>
  <si>
    <t>云台村</t>
  </si>
  <si>
    <t>BSN2310090142[]</t>
  </si>
  <si>
    <t>黄新全</t>
  </si>
  <si>
    <t>水大田村</t>
  </si>
  <si>
    <t>N025415[S9008579]</t>
  </si>
  <si>
    <t>F025351[]</t>
  </si>
  <si>
    <t>BSF2310100330[]</t>
  </si>
  <si>
    <t>CY29713[]</t>
  </si>
  <si>
    <t>王明江</t>
  </si>
  <si>
    <t>五里村</t>
  </si>
  <si>
    <t>CGN23530[]</t>
  </si>
  <si>
    <t>谢友丁</t>
  </si>
  <si>
    <t>甘家桥村</t>
  </si>
  <si>
    <t>BSF2304080239[]</t>
  </si>
  <si>
    <t>刘国祥</t>
  </si>
  <si>
    <t>大堰坎村</t>
  </si>
  <si>
    <t>XSD40393[040393]</t>
  </si>
  <si>
    <t>唐天才</t>
  </si>
  <si>
    <t>新江社区</t>
  </si>
  <si>
    <t>现:1WGCZ4.05-100B(G4)</t>
  </si>
  <si>
    <t>YGSW22169606[K42304300824]</t>
  </si>
  <si>
    <t>重庆伊格斯机械有限公司</t>
  </si>
  <si>
    <t>CY29932[]</t>
  </si>
  <si>
    <t>祝清本</t>
  </si>
  <si>
    <t>葫豆湾村</t>
  </si>
  <si>
    <t>CGN23635[]</t>
  </si>
  <si>
    <t>曾东萍</t>
  </si>
  <si>
    <t>十字村</t>
  </si>
  <si>
    <t>XSD39363[039363]</t>
  </si>
  <si>
    <t>罗选燕</t>
  </si>
  <si>
    <t>轮式拖拉机</t>
  </si>
  <si>
    <t>现:DF1404-X(G4)(原:</t>
  </si>
  <si>
    <t>23A00XD03031[H9232008045]</t>
  </si>
  <si>
    <t>常州东风农机集团有限公司</t>
  </si>
  <si>
    <t>江家金</t>
  </si>
  <si>
    <t>龙井村</t>
  </si>
  <si>
    <t>CY29156[]</t>
  </si>
  <si>
    <t>XSD39405[039405]</t>
  </si>
  <si>
    <t>王双容</t>
  </si>
  <si>
    <t>BSF2310070428[]</t>
  </si>
  <si>
    <t>BSN2310090050[]</t>
  </si>
  <si>
    <t>黄成义</t>
  </si>
  <si>
    <t>牛厂村</t>
  </si>
  <si>
    <t>BS20028262[]</t>
  </si>
  <si>
    <t>练才容</t>
  </si>
  <si>
    <t>团山村</t>
  </si>
  <si>
    <t>1WGQZ4.0-95</t>
  </si>
  <si>
    <t>YZ-WM2209568[FC221002733]</t>
  </si>
  <si>
    <t>重庆亚卓机械制造有限公司</t>
  </si>
  <si>
    <t>BS20030493[]</t>
  </si>
  <si>
    <t>蒋桃</t>
  </si>
  <si>
    <t>玉泉山村</t>
  </si>
  <si>
    <t>N025581[]</t>
  </si>
  <si>
    <t>F025693[]</t>
  </si>
  <si>
    <t>张金</t>
  </si>
  <si>
    <t>清流社区</t>
  </si>
  <si>
    <t>YZ70FX02834[2309130275]</t>
  </si>
  <si>
    <t>重庆垠泽机械制造有限公司</t>
  </si>
  <si>
    <t>唐建敏</t>
  </si>
  <si>
    <t>红梅村</t>
  </si>
  <si>
    <t>N025474[]</t>
  </si>
  <si>
    <t>F025616[]</t>
  </si>
  <si>
    <t>肖劲英</t>
  </si>
  <si>
    <t>N025511[]</t>
  </si>
  <si>
    <t>F025569[]</t>
  </si>
  <si>
    <t>王立明</t>
  </si>
  <si>
    <t>都堂村</t>
  </si>
  <si>
    <t>SYN017234[31]</t>
  </si>
  <si>
    <t>高德明</t>
  </si>
  <si>
    <t>海螺村</t>
  </si>
  <si>
    <t>XSD39844[039844]</t>
  </si>
  <si>
    <t>唐永琴</t>
  </si>
  <si>
    <t>新牌坊村</t>
  </si>
  <si>
    <t>BSN2309160399[]</t>
  </si>
  <si>
    <t>CY29431[]</t>
  </si>
  <si>
    <t>SYF014739[]</t>
  </si>
  <si>
    <t>BSF2309170528[]</t>
  </si>
  <si>
    <t>高茂荣</t>
  </si>
  <si>
    <t>N025519[]</t>
  </si>
  <si>
    <t>F025523[]</t>
  </si>
  <si>
    <t>李茂贵</t>
  </si>
  <si>
    <t>N025560[]</t>
  </si>
  <si>
    <t>F025547[]</t>
  </si>
  <si>
    <t>钟正全</t>
  </si>
  <si>
    <t>HQ2124142[PC230812496]</t>
  </si>
  <si>
    <t>杨学南</t>
  </si>
  <si>
    <t>BSN2309190610[]</t>
  </si>
  <si>
    <t>BSF2309170563[]</t>
  </si>
  <si>
    <t>卢明生</t>
  </si>
  <si>
    <t>凉水井村</t>
  </si>
  <si>
    <t>N025517[21]</t>
  </si>
  <si>
    <t>F025623[]</t>
  </si>
  <si>
    <t>熊燕</t>
  </si>
  <si>
    <t>狮子村</t>
  </si>
  <si>
    <t>XSD40084[040084]</t>
  </si>
  <si>
    <t>CY29691[]</t>
  </si>
  <si>
    <t>1GQQNZGK-230</t>
  </si>
  <si>
    <t>SH230X23XZG091614[]</t>
  </si>
  <si>
    <t>河北圣和农业机械有限公司</t>
  </si>
  <si>
    <t>马建英</t>
  </si>
  <si>
    <t>晒鱼村</t>
  </si>
  <si>
    <t>SYN017315[]</t>
  </si>
  <si>
    <t>SYF014659[]</t>
  </si>
  <si>
    <t>伍玉华</t>
  </si>
  <si>
    <t>牛棚子村</t>
  </si>
  <si>
    <t>HQ2123404[PC230806479]</t>
  </si>
  <si>
    <t>喻忠华</t>
  </si>
  <si>
    <t>黄棚村</t>
  </si>
  <si>
    <t>BSN2309190614[]</t>
  </si>
  <si>
    <t>BSF2309190741[]</t>
  </si>
  <si>
    <t>黄千付</t>
  </si>
  <si>
    <t>四发村</t>
  </si>
  <si>
    <t>BSN2309140911[]</t>
  </si>
  <si>
    <t>BSF2309140661[]</t>
  </si>
  <si>
    <t>李开德</t>
  </si>
  <si>
    <t>利子村</t>
  </si>
  <si>
    <t>JSB170F2023094109[PC230508771]</t>
  </si>
  <si>
    <t>重庆嘉士博机械制造有限公司</t>
  </si>
  <si>
    <t>陈洪树</t>
  </si>
  <si>
    <t>BSN2310070291[]</t>
  </si>
  <si>
    <t>BSF2310070384[]</t>
  </si>
  <si>
    <t>颜鲁全</t>
  </si>
  <si>
    <t>长桥村</t>
  </si>
  <si>
    <t>BSN2110250339[]</t>
  </si>
  <si>
    <t>陈小红</t>
  </si>
  <si>
    <t>胜利街道</t>
  </si>
  <si>
    <t>胡家湾社区</t>
  </si>
  <si>
    <t>JF92304070668[]</t>
  </si>
  <si>
    <t>JN92308080099[]</t>
  </si>
  <si>
    <t>夏俊</t>
  </si>
  <si>
    <t>夏家沟村</t>
  </si>
  <si>
    <t>XSD40328[040328]</t>
  </si>
  <si>
    <t>廖桂英</t>
  </si>
  <si>
    <t>BSN2310070375[S9008398]</t>
  </si>
  <si>
    <t>BSF2310070396[]</t>
  </si>
  <si>
    <t>CY30025[]</t>
  </si>
  <si>
    <t>兰群芳</t>
  </si>
  <si>
    <t>WM22SN108516[]</t>
  </si>
  <si>
    <t>四川省万马机械制造有限公司</t>
  </si>
  <si>
    <t>邱显芬</t>
  </si>
  <si>
    <t>JF92304070729[]</t>
  </si>
  <si>
    <t>9FC-21B</t>
  </si>
  <si>
    <t>WM22SF108494[]</t>
  </si>
  <si>
    <t>JN92308080051[]</t>
  </si>
  <si>
    <t>邓维勇</t>
  </si>
  <si>
    <t>万里村</t>
  </si>
  <si>
    <t>HQ2122525[PC230404639]</t>
  </si>
  <si>
    <t>李成罗</t>
  </si>
  <si>
    <t>涂家村</t>
  </si>
  <si>
    <t>1WGQZ4.0-100</t>
  </si>
  <si>
    <t>CTSX81059[CT230996287]</t>
  </si>
  <si>
    <t>重庆创天机械有限公司</t>
  </si>
  <si>
    <t>隆长芬</t>
  </si>
  <si>
    <t>BSN2303011924[]</t>
  </si>
  <si>
    <t>BSF2304010297[]</t>
  </si>
  <si>
    <t>杨曲波</t>
  </si>
  <si>
    <t>交通村</t>
  </si>
  <si>
    <t>BSN2309050305[]</t>
  </si>
  <si>
    <t>BSF2309050580[]</t>
  </si>
  <si>
    <t>钟均</t>
  </si>
  <si>
    <t>尤家庙村</t>
  </si>
  <si>
    <t>CY29750[]</t>
  </si>
  <si>
    <t>XSD40098[040098]</t>
  </si>
  <si>
    <t>饶开芳</t>
  </si>
  <si>
    <t>翻身村</t>
  </si>
  <si>
    <t>XSD39461[039461]</t>
  </si>
  <si>
    <t>CY29191[]</t>
  </si>
  <si>
    <t>陈良斗</t>
  </si>
  <si>
    <t>N025506[]</t>
  </si>
  <si>
    <t>F025545[]</t>
  </si>
  <si>
    <t>刘学兰</t>
  </si>
  <si>
    <t>苏家村</t>
  </si>
  <si>
    <t>WDF22398[]</t>
  </si>
  <si>
    <t>乐山市井研县万东机械制造有限公司</t>
  </si>
  <si>
    <t>WDN34424[]</t>
  </si>
  <si>
    <t>唐绍琼</t>
  </si>
  <si>
    <t>N025632[]</t>
  </si>
  <si>
    <t>唐永芳</t>
  </si>
  <si>
    <t>BSN2310070289[]</t>
  </si>
  <si>
    <t>F025608[]</t>
  </si>
  <si>
    <t>张中孝</t>
  </si>
  <si>
    <t>天延村</t>
  </si>
  <si>
    <t>SYN000651[]</t>
  </si>
  <si>
    <t>曾令平</t>
  </si>
  <si>
    <t>同乐社区</t>
  </si>
  <si>
    <t>BS20016952[无]</t>
  </si>
  <si>
    <t>BSF2310100332[]</t>
  </si>
  <si>
    <t>BS20018266[无]</t>
  </si>
  <si>
    <t>SYF000605[]</t>
  </si>
  <si>
    <t>江安群</t>
  </si>
  <si>
    <t>BSN2309160391[18090]</t>
  </si>
  <si>
    <t>BSF2309160530[]</t>
  </si>
  <si>
    <t>李运富</t>
  </si>
  <si>
    <t>JSB170F2023094107[PC230508752]</t>
  </si>
  <si>
    <t>杨祖国</t>
  </si>
  <si>
    <t>1WGCZ4.05-95</t>
  </si>
  <si>
    <t>FPW732310130005[G4K2309011628]</t>
  </si>
  <si>
    <t>杨祖祥</t>
  </si>
  <si>
    <t>bwl2321157[2309055621]</t>
  </si>
  <si>
    <t>重庆彬玮隆机械制造有限公司</t>
  </si>
  <si>
    <t>马荣富</t>
  </si>
  <si>
    <t>SYN002971[]</t>
  </si>
  <si>
    <t>张良明</t>
  </si>
  <si>
    <t>JSB170F2023094108[PC230508775]</t>
  </si>
  <si>
    <t>唐洪均</t>
  </si>
  <si>
    <t>BSF2310100317[]</t>
  </si>
  <si>
    <t>BSN2310090028[]</t>
  </si>
  <si>
    <t>刘天秀</t>
  </si>
  <si>
    <t>BSF2310070489[]</t>
  </si>
  <si>
    <t>BSN2310090113[]</t>
  </si>
  <si>
    <t>熊居伯</t>
  </si>
  <si>
    <t>N025503[]</t>
  </si>
  <si>
    <t>F025556[]</t>
  </si>
  <si>
    <t>何永龙</t>
  </si>
  <si>
    <t>山青庙村</t>
  </si>
  <si>
    <t>铡草机</t>
  </si>
  <si>
    <t>9ZT-3.5C</t>
  </si>
  <si>
    <t>38C1207[]</t>
  </si>
  <si>
    <t>西安创锐特农业科技有限公司</t>
  </si>
  <si>
    <t>陈桂仙</t>
  </si>
  <si>
    <t>杨柳社区</t>
  </si>
  <si>
    <t>SYF010310[]</t>
  </si>
  <si>
    <t>SYN012092[]</t>
  </si>
  <si>
    <t>陈宗余</t>
  </si>
  <si>
    <t>YGSW22137166[23060566626]</t>
  </si>
  <si>
    <t>夏开荣</t>
  </si>
  <si>
    <t>长山顶村</t>
  </si>
  <si>
    <t>YGSW22026437[23030256249]</t>
  </si>
  <si>
    <t>张桂生</t>
  </si>
  <si>
    <t>九莲村</t>
  </si>
  <si>
    <t>JF92304070667[]</t>
  </si>
  <si>
    <t>王显明</t>
  </si>
  <si>
    <t>斗笠湾村</t>
  </si>
  <si>
    <t>JF92304070680[]</t>
  </si>
  <si>
    <t>JN92308080014[]</t>
  </si>
  <si>
    <t>JN92304100271[]</t>
  </si>
  <si>
    <t>夏永德</t>
  </si>
  <si>
    <t>BSF2304010226[]</t>
  </si>
  <si>
    <t>申国均</t>
  </si>
  <si>
    <t>二龙村</t>
  </si>
  <si>
    <t>CY29853[]</t>
  </si>
  <si>
    <t>BSN2303111058[]</t>
  </si>
  <si>
    <t>XSD40221[040221]</t>
  </si>
  <si>
    <t>王秀英</t>
  </si>
  <si>
    <t>花庙村</t>
  </si>
  <si>
    <t>XSD39426[039426]</t>
  </si>
  <si>
    <t>CY29153[]</t>
  </si>
  <si>
    <t>陆其珍</t>
  </si>
  <si>
    <t>江石村</t>
  </si>
  <si>
    <t>PXM1728[]</t>
  </si>
  <si>
    <t>四川省井研蓬兴机械制造有限公司</t>
  </si>
  <si>
    <t>谢文容</t>
  </si>
  <si>
    <t>碧云寺村</t>
  </si>
  <si>
    <t>XSD40378[040378]</t>
  </si>
  <si>
    <t>夏开元</t>
  </si>
  <si>
    <t>观音井村</t>
  </si>
  <si>
    <t>BSN2309160260[145180]</t>
  </si>
  <si>
    <t>熊朝全</t>
  </si>
  <si>
    <t>大界坡村</t>
  </si>
  <si>
    <t>XSD40351[040351]</t>
  </si>
  <si>
    <t>CY29968[]</t>
  </si>
  <si>
    <t>PXF1635[]</t>
  </si>
  <si>
    <t>BSF2309160510[]</t>
  </si>
  <si>
    <t>CY29936[]</t>
  </si>
  <si>
    <t>李玉贤</t>
  </si>
  <si>
    <t>铁炉村</t>
  </si>
  <si>
    <t>CY29822[]</t>
  </si>
  <si>
    <t>XSD40233[040233]</t>
  </si>
  <si>
    <t>付登雄</t>
  </si>
  <si>
    <t>堰口村</t>
  </si>
  <si>
    <t>XSD40186[040186]</t>
  </si>
  <si>
    <t>CY29833[]</t>
  </si>
  <si>
    <t>刘吉学</t>
  </si>
  <si>
    <t>坳店村</t>
  </si>
  <si>
    <t>CGN23569[]</t>
  </si>
  <si>
    <t>张云礼</t>
  </si>
  <si>
    <t>吴林村</t>
  </si>
  <si>
    <t>XSD40187[040187]</t>
  </si>
  <si>
    <t>CY29834[]</t>
  </si>
  <si>
    <t>邹文仲</t>
  </si>
  <si>
    <t>SYF014735[]</t>
  </si>
  <si>
    <t>阴从国</t>
  </si>
  <si>
    <t>XSD40332[040332]</t>
  </si>
  <si>
    <t>陈应芹</t>
  </si>
  <si>
    <t>田坝村</t>
  </si>
  <si>
    <t>XSD40222[040222]</t>
  </si>
  <si>
    <t>张良云</t>
  </si>
  <si>
    <t>CGN09546[]</t>
  </si>
  <si>
    <t>罗世余</t>
  </si>
  <si>
    <t>N025630[c4141]</t>
  </si>
  <si>
    <t>CY29854[]</t>
  </si>
  <si>
    <t>F025591[]</t>
  </si>
  <si>
    <t>SYN017285[]</t>
  </si>
  <si>
    <t>CY11859[]</t>
  </si>
  <si>
    <t>CY30046[]</t>
  </si>
  <si>
    <t>黄云超</t>
  </si>
  <si>
    <t>JN92304100260[]</t>
  </si>
  <si>
    <t>JF92304070694[]</t>
  </si>
  <si>
    <t>张余祥</t>
  </si>
  <si>
    <t>余家河村</t>
  </si>
  <si>
    <t>JF92304070620[]</t>
  </si>
  <si>
    <t>JN92308080005[]</t>
  </si>
  <si>
    <t>刘兆友</t>
  </si>
  <si>
    <t>BSN2310070324[]</t>
  </si>
  <si>
    <t>BSF2310070403[]</t>
  </si>
  <si>
    <t>李义贵</t>
  </si>
  <si>
    <t>斑竹村</t>
  </si>
  <si>
    <t>KBTW22108193[K42308300745]</t>
  </si>
  <si>
    <t>重庆康博特机械有限公司</t>
  </si>
  <si>
    <t>王建秀</t>
  </si>
  <si>
    <t>蒋家坪村</t>
  </si>
  <si>
    <t>SYF014738[]</t>
  </si>
  <si>
    <t>杨乾安</t>
  </si>
  <si>
    <t>XSD40206[040206]</t>
  </si>
  <si>
    <t>SYN017270[]</t>
  </si>
  <si>
    <t>CY29845[]</t>
  </si>
  <si>
    <t>林阳成</t>
  </si>
  <si>
    <t>CGN23561[]</t>
  </si>
  <si>
    <t>熊万芳</t>
  </si>
  <si>
    <t>XSD40180[040180]</t>
  </si>
  <si>
    <t>CY29827[]</t>
  </si>
  <si>
    <t>周向平</t>
  </si>
  <si>
    <t>水梨村</t>
  </si>
  <si>
    <t>9Z-1.5</t>
  </si>
  <si>
    <t>15HL20912[]</t>
  </si>
  <si>
    <t>郑州市华龙农牧机械有限公司</t>
  </si>
  <si>
    <t>张长明</t>
  </si>
  <si>
    <t>SYN017261[8]</t>
  </si>
  <si>
    <t>SYF014704[]</t>
  </si>
  <si>
    <t>陈玉富</t>
  </si>
  <si>
    <t>红岩村</t>
  </si>
  <si>
    <t>SYN017152[9171]</t>
  </si>
  <si>
    <t>SYF014784[]</t>
  </si>
  <si>
    <t>曾良金</t>
  </si>
  <si>
    <t>亢家村</t>
  </si>
  <si>
    <t>PXM1774[]</t>
  </si>
  <si>
    <t>PXF1637[]</t>
  </si>
  <si>
    <t>黎澜</t>
  </si>
  <si>
    <t>瓦子坳村</t>
  </si>
  <si>
    <t>CY29137[]</t>
  </si>
  <si>
    <t>XSD39444[039444]</t>
  </si>
  <si>
    <t>高火木</t>
  </si>
  <si>
    <t>龙冲村</t>
  </si>
  <si>
    <t>XSD40421[040421]</t>
  </si>
  <si>
    <t>CY27977[]</t>
  </si>
  <si>
    <t>王章仙</t>
  </si>
  <si>
    <t>红林村</t>
  </si>
  <si>
    <t>N025217[]</t>
  </si>
  <si>
    <t>F025262[]</t>
  </si>
  <si>
    <t>代远付</t>
  </si>
  <si>
    <t>中山村</t>
  </si>
  <si>
    <t>N025591[7]</t>
  </si>
  <si>
    <t>F025708[]</t>
  </si>
  <si>
    <t>高善富</t>
  </si>
  <si>
    <t>富溪镇</t>
  </si>
  <si>
    <t>来凤村</t>
  </si>
  <si>
    <t>SYN015687[]</t>
  </si>
  <si>
    <t>SYF013382[]</t>
  </si>
  <si>
    <t>王星刚</t>
  </si>
  <si>
    <t>LCLQ231043639[PC230912670]</t>
  </si>
  <si>
    <t>重庆优马犁农机制造有限公司</t>
  </si>
  <si>
    <t>王宜友</t>
  </si>
  <si>
    <t>月池村</t>
  </si>
  <si>
    <t>N025588[]</t>
  </si>
  <si>
    <t>F025679[]</t>
  </si>
  <si>
    <t>雷跃书</t>
  </si>
  <si>
    <t>半边山村</t>
  </si>
  <si>
    <t>YZ-WM2206238[FC220211625]</t>
  </si>
  <si>
    <t>孙传先</t>
  </si>
  <si>
    <t>高崇村</t>
  </si>
  <si>
    <t>BSN2309190599[]</t>
  </si>
  <si>
    <t>BSF2309190773[]</t>
  </si>
  <si>
    <t>邱华丽</t>
  </si>
  <si>
    <t>JF92304070673[]</t>
  </si>
  <si>
    <t>JN92308080098[]</t>
  </si>
  <si>
    <t>郭金兰</t>
  </si>
  <si>
    <t>JF92304070607[]</t>
  </si>
  <si>
    <t>JN92308080074[]</t>
  </si>
  <si>
    <t>黄仕伙</t>
  </si>
  <si>
    <t>顺河镇</t>
  </si>
  <si>
    <t>龙兴村</t>
  </si>
  <si>
    <t>CGN23625[]</t>
  </si>
  <si>
    <t>肖独秀</t>
  </si>
  <si>
    <t>高山村</t>
  </si>
  <si>
    <t>JF92304070622[]</t>
  </si>
  <si>
    <t>BSN2303261237[]</t>
  </si>
  <si>
    <t>JN92308080007[]</t>
  </si>
  <si>
    <t>邓凤仙</t>
  </si>
  <si>
    <t>干堰村</t>
  </si>
  <si>
    <t>N025485[B04Q62]</t>
  </si>
  <si>
    <t>F025688[]</t>
  </si>
  <si>
    <t>陈国全</t>
  </si>
  <si>
    <t>观音堂村</t>
  </si>
  <si>
    <t>XSD40188[040188]</t>
  </si>
  <si>
    <t>CY29835[]</t>
  </si>
  <si>
    <t>王建华</t>
  </si>
  <si>
    <t>清凉村</t>
  </si>
  <si>
    <t>BSN2309160382[]</t>
  </si>
  <si>
    <t>BSF2309190855[]</t>
  </si>
  <si>
    <t>陈忠俊</t>
  </si>
  <si>
    <t>YGSW22135611[23060566645]</t>
  </si>
  <si>
    <t>陈忠万</t>
  </si>
  <si>
    <t>YGSW22130743[23060566599]</t>
  </si>
  <si>
    <t>莫登珍</t>
  </si>
  <si>
    <t>沙石村</t>
  </si>
  <si>
    <t>N025445[8]</t>
  </si>
  <si>
    <t>F025663[]</t>
  </si>
  <si>
    <t>贺光平</t>
  </si>
  <si>
    <t>XSD40219[040219]</t>
  </si>
  <si>
    <t>CY29851[]</t>
  </si>
  <si>
    <t>陈平</t>
  </si>
  <si>
    <t>余家湾村</t>
  </si>
  <si>
    <t>薯类收获机</t>
  </si>
  <si>
    <t>4UX-110</t>
  </si>
  <si>
    <t>HYX1102212161[]</t>
  </si>
  <si>
    <t>德州鸿友农业机械有限公司</t>
  </si>
  <si>
    <t>彭文学</t>
  </si>
  <si>
    <t>瓢儿井村</t>
  </si>
  <si>
    <t>DGM402302192[]</t>
  </si>
  <si>
    <t>四川东工电机有限公司</t>
  </si>
  <si>
    <t>王文兴</t>
  </si>
  <si>
    <t>团结村</t>
  </si>
  <si>
    <t>N025595[Y111]</t>
  </si>
  <si>
    <t>F025568[]</t>
  </si>
  <si>
    <t>伍中群</t>
  </si>
  <si>
    <t>太安村</t>
  </si>
  <si>
    <t>现:4LZ-1.0A(G4)(原:4LZ-</t>
  </si>
  <si>
    <t>FP4G12350802[G4K2303004065]</t>
  </si>
  <si>
    <t>重庆富牌和众农机有限公司</t>
  </si>
  <si>
    <t>魏显林</t>
  </si>
  <si>
    <t>XSD40183[040183]</t>
  </si>
  <si>
    <t>王明清</t>
  </si>
  <si>
    <t>建华村</t>
  </si>
  <si>
    <t>BSF2309170578[]</t>
  </si>
  <si>
    <t>CY29820[]</t>
  </si>
  <si>
    <t>BSN2309160272[]</t>
  </si>
  <si>
    <t>陈港</t>
  </si>
  <si>
    <t>YG171230076[CS221227099]</t>
  </si>
  <si>
    <t>重庆众耕机电设备制造有限公司</t>
  </si>
  <si>
    <t>马宗富</t>
  </si>
  <si>
    <t>双河村</t>
  </si>
  <si>
    <t>BSN2311150306[]</t>
  </si>
  <si>
    <t>刘文彬</t>
  </si>
  <si>
    <t>BSF2310070413[]</t>
  </si>
  <si>
    <t>BSN2310090041[]</t>
  </si>
  <si>
    <t>彭益华</t>
  </si>
  <si>
    <t>三关村</t>
  </si>
  <si>
    <t>HDF16373[]</t>
  </si>
  <si>
    <t>HDN19742[]</t>
  </si>
  <si>
    <t>肖富德</t>
  </si>
  <si>
    <t>长山村</t>
  </si>
  <si>
    <t>9FC-20A</t>
  </si>
  <si>
    <t>DGF20A2306010[]</t>
  </si>
  <si>
    <t>DGM402306014[]</t>
  </si>
  <si>
    <t>BSF2311150404[]</t>
  </si>
  <si>
    <t>刘昌金</t>
  </si>
  <si>
    <t>BSF2309140730[]</t>
  </si>
  <si>
    <t>BSN2309140970[DW6335]</t>
  </si>
  <si>
    <t>罗世明</t>
  </si>
  <si>
    <t>东山村</t>
  </si>
  <si>
    <t>SYN017336[]</t>
  </si>
  <si>
    <t>SYF014695[]</t>
  </si>
  <si>
    <t>李明学</t>
  </si>
  <si>
    <t>BSN2310090037[]</t>
  </si>
  <si>
    <t>BSF2310100304[]</t>
  </si>
  <si>
    <t>蒋建文</t>
  </si>
  <si>
    <t>XSD40338[040338]</t>
  </si>
  <si>
    <t>CY29926[]</t>
  </si>
  <si>
    <t>周建友</t>
  </si>
  <si>
    <t>永康村</t>
  </si>
  <si>
    <t>XSD39437[039437]</t>
  </si>
  <si>
    <t>CY29169[]</t>
  </si>
  <si>
    <t>陈美华</t>
  </si>
  <si>
    <t>CY29145[]</t>
  </si>
  <si>
    <t>XSD39434[039434]</t>
  </si>
  <si>
    <t>黄兵</t>
  </si>
  <si>
    <t>JN92308080085[]</t>
  </si>
  <si>
    <t>唐绍芳</t>
  </si>
  <si>
    <t>XSD40248[040248]</t>
  </si>
  <si>
    <t>CY29872[]</t>
  </si>
  <si>
    <t>JF92304070713[]</t>
  </si>
  <si>
    <t>张庙村</t>
  </si>
  <si>
    <t>XSD37051[037051]</t>
  </si>
  <si>
    <t>唐纯忠</t>
  </si>
  <si>
    <t>SYN017260[]</t>
  </si>
  <si>
    <t>SYF014788[]</t>
  </si>
  <si>
    <t>刘昌荣</t>
  </si>
  <si>
    <t>BSN2310070293[B8652]</t>
  </si>
  <si>
    <t>BSF2310090235[]</t>
  </si>
  <si>
    <t>叶连生</t>
  </si>
  <si>
    <t>BSF2310090253[]</t>
  </si>
  <si>
    <t>BSN2310090117[]</t>
  </si>
  <si>
    <t>黄富容</t>
  </si>
  <si>
    <t>PXM1777[]</t>
  </si>
  <si>
    <t>PXF1641[]</t>
  </si>
  <si>
    <t>张桂英</t>
  </si>
  <si>
    <t>HDN15873[]</t>
  </si>
  <si>
    <t>李泽祥</t>
  </si>
  <si>
    <t>郭家村</t>
  </si>
  <si>
    <t>BSN2301150440[]</t>
  </si>
  <si>
    <t>BSF2212010402[]</t>
  </si>
  <si>
    <t>马顺全</t>
  </si>
  <si>
    <t>太平寺社区</t>
  </si>
  <si>
    <t>XSD39469[039469]</t>
  </si>
  <si>
    <t>CY29204[]</t>
  </si>
  <si>
    <t>陈莉</t>
  </si>
  <si>
    <t>流油村</t>
  </si>
  <si>
    <t>DGM402212085[]</t>
  </si>
  <si>
    <t>DGF20A2212047[]</t>
  </si>
  <si>
    <t>唐仁友</t>
  </si>
  <si>
    <t>川主村</t>
  </si>
  <si>
    <t>HDN13892[]</t>
  </si>
  <si>
    <t>夏荣秀</t>
  </si>
  <si>
    <t>石盘村</t>
  </si>
  <si>
    <t>BSF2310090254[]</t>
  </si>
  <si>
    <t>佘仁甫</t>
  </si>
  <si>
    <t>新房沟村</t>
  </si>
  <si>
    <t>N025492[]</t>
  </si>
  <si>
    <t>BSN2310090049[]</t>
  </si>
  <si>
    <t>F025551[]</t>
  </si>
  <si>
    <t>陈良德</t>
  </si>
  <si>
    <t>BSF2310090242[]</t>
  </si>
  <si>
    <t>BSN2310090020[]</t>
  </si>
  <si>
    <t>陈少文</t>
  </si>
  <si>
    <t>N025917[]</t>
  </si>
  <si>
    <t>F026116[]</t>
  </si>
  <si>
    <t>张光付</t>
  </si>
  <si>
    <t>XSD40408[040408]</t>
  </si>
  <si>
    <t>CY29963[]</t>
  </si>
  <si>
    <t>唐富华</t>
  </si>
  <si>
    <t>XSD40366[040366]</t>
  </si>
  <si>
    <t>CY30027[]</t>
  </si>
  <si>
    <t>黄群美</t>
  </si>
  <si>
    <t>PXM1744[]</t>
  </si>
  <si>
    <t>PXF1609[]</t>
  </si>
  <si>
    <t>王水元</t>
  </si>
  <si>
    <t>SYN017256[]</t>
  </si>
  <si>
    <t>SYF014701[]</t>
  </si>
  <si>
    <t>刘玉君</t>
  </si>
  <si>
    <t>双流村</t>
  </si>
  <si>
    <t>HDN15824[]</t>
  </si>
  <si>
    <t>HDF16357[]</t>
  </si>
  <si>
    <t>付家村</t>
  </si>
  <si>
    <t>HDN19756[]</t>
  </si>
  <si>
    <t>陈端祥</t>
  </si>
  <si>
    <t>HDN19746[]</t>
  </si>
  <si>
    <t>HDF16349[]</t>
  </si>
  <si>
    <t>蒋生明</t>
  </si>
  <si>
    <t>HDN19780[]</t>
  </si>
  <si>
    <t>HDF16361[]</t>
  </si>
  <si>
    <t>谢吉明</t>
  </si>
  <si>
    <t>司马村</t>
  </si>
  <si>
    <t>HDN19762[]</t>
  </si>
  <si>
    <t>HDF16368[]</t>
  </si>
  <si>
    <t>陈端秀</t>
  </si>
  <si>
    <t>HDF16366[]</t>
  </si>
  <si>
    <t>HDN19754[]</t>
  </si>
  <si>
    <t>赖宗美</t>
  </si>
  <si>
    <t>DGM402310225[]</t>
  </si>
  <si>
    <t>DGF20A2310141[]</t>
  </si>
  <si>
    <t>邓顺智</t>
  </si>
  <si>
    <t>HDF16364[]</t>
  </si>
  <si>
    <t>HDN19751[]</t>
  </si>
  <si>
    <t>王祖其</t>
  </si>
  <si>
    <t>HDN15830[]</t>
  </si>
  <si>
    <t>HDF13026[]</t>
  </si>
  <si>
    <t>俸正敏</t>
  </si>
  <si>
    <t>HDN19773[]</t>
  </si>
  <si>
    <t>HDF16379[]</t>
  </si>
  <si>
    <t>朱华全</t>
  </si>
  <si>
    <t>HDN19778[]</t>
  </si>
  <si>
    <t>HDF16380[]</t>
  </si>
  <si>
    <t>伍忠宣</t>
  </si>
  <si>
    <t>WDN36359[]</t>
  </si>
  <si>
    <t>WDF23539[]</t>
  </si>
  <si>
    <t>白合镇合计：</t>
    <phoneticPr fontId="7" type="noConversion"/>
  </si>
  <si>
    <t>椑木镇合计：</t>
    <phoneticPr fontId="7" type="noConversion"/>
  </si>
  <si>
    <t>富溪镇合计：</t>
    <phoneticPr fontId="7" type="noConversion"/>
  </si>
  <si>
    <t>高梁镇合计：</t>
    <phoneticPr fontId="7" type="noConversion"/>
  </si>
  <si>
    <t>郭北镇合计：</t>
    <phoneticPr fontId="7" type="noConversion"/>
  </si>
  <si>
    <t>平坦镇合计：</t>
    <phoneticPr fontId="7" type="noConversion"/>
  </si>
  <si>
    <t>胜利街道合计：</t>
    <phoneticPr fontId="7" type="noConversion"/>
  </si>
  <si>
    <t>双才镇合计：</t>
    <phoneticPr fontId="7" type="noConversion"/>
  </si>
  <si>
    <t>花庙村</t>
    <phoneticPr fontId="7" type="noConversion"/>
  </si>
  <si>
    <t>双桥镇合计：</t>
    <phoneticPr fontId="7" type="noConversion"/>
  </si>
  <si>
    <t>顺河镇合计：</t>
    <phoneticPr fontId="7" type="noConversion"/>
  </si>
  <si>
    <t>田家镇合计：</t>
    <phoneticPr fontId="7" type="noConversion"/>
  </si>
  <si>
    <t>新江街道合计：</t>
    <phoneticPr fontId="7" type="noConversion"/>
  </si>
  <si>
    <t>杨家镇合计：</t>
    <phoneticPr fontId="7" type="noConversion"/>
  </si>
  <si>
    <t>永福镇合计：</t>
    <phoneticPr fontId="7" type="noConversion"/>
  </si>
  <si>
    <t>永兴镇合计：</t>
    <phoneticPr fontId="7" type="noConversion"/>
  </si>
  <si>
    <t>单位：元</t>
    <phoneticPr fontId="7" type="noConversion"/>
  </si>
  <si>
    <t>东兴区2023年享受农机购置与应用补贴的购机者补贴信息（第十批）</t>
    <phoneticPr fontId="7" type="noConversion"/>
  </si>
  <si>
    <t>双桥镇</t>
    <phoneticPr fontId="7" type="noConversion"/>
  </si>
  <si>
    <t>中国工商银行股份有限公司内江汉安支行</t>
  </si>
  <si>
    <t>2307005109100093385</t>
  </si>
  <si>
    <t>附表1：</t>
  </si>
  <si>
    <t>镇、街道</t>
  </si>
  <si>
    <t xml:space="preserve">户数       （户） </t>
  </si>
  <si>
    <t>中央补贴     （万元）</t>
  </si>
  <si>
    <t>地方补贴     （万元）</t>
  </si>
  <si>
    <t>补贴总额     （万元）</t>
    <phoneticPr fontId="7" type="noConversion"/>
  </si>
  <si>
    <t>新江街道</t>
    <phoneticPr fontId="7" type="noConversion"/>
  </si>
  <si>
    <t xml:space="preserve"> 购买数量   （台）</t>
    <phoneticPr fontId="7" type="noConversion"/>
  </si>
  <si>
    <t>2023年第十批农机购置补贴机具汇总表</t>
    <phoneticPr fontId="7" type="noConversion"/>
  </si>
  <si>
    <t>白合镇</t>
    <phoneticPr fontId="7" type="noConversion"/>
  </si>
  <si>
    <t>椑木镇</t>
    <phoneticPr fontId="7" type="noConversion"/>
  </si>
  <si>
    <t>富溪镇</t>
    <phoneticPr fontId="7" type="noConversion"/>
  </si>
  <si>
    <t>高粱镇</t>
    <phoneticPr fontId="7" type="noConversion"/>
  </si>
  <si>
    <t>郭北镇</t>
    <phoneticPr fontId="7" type="noConversion"/>
  </si>
  <si>
    <t>平坦镇</t>
    <phoneticPr fontId="7" type="noConversion"/>
  </si>
  <si>
    <t>胜利街道</t>
    <phoneticPr fontId="7" type="noConversion"/>
  </si>
  <si>
    <t>双才镇</t>
    <phoneticPr fontId="7" type="noConversion"/>
  </si>
  <si>
    <t>顺河镇</t>
    <phoneticPr fontId="7" type="noConversion"/>
  </si>
  <si>
    <t>田家镇</t>
    <phoneticPr fontId="7" type="noConversion"/>
  </si>
  <si>
    <t>杨家镇</t>
    <phoneticPr fontId="7" type="noConversion"/>
  </si>
  <si>
    <t>永福镇</t>
    <phoneticPr fontId="7" type="noConversion"/>
  </si>
  <si>
    <t>永兴镇</t>
    <phoneticPr fontId="7" type="noConversion"/>
  </si>
  <si>
    <t>合计：</t>
    <phoneticPr fontId="7" type="noConversion"/>
  </si>
  <si>
    <t>2023年第十批农机购置补贴机具合作社明细表</t>
    <phoneticPr fontId="7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</si>
</sst>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scheme val="minor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8"/>
      <color rgb="FF000000"/>
      <name val="whsc"/>
      <family val="2"/>
    </font>
    <font>
      <sz val="7.5"/>
      <color rgb="FF000000"/>
      <name val="whsc"/>
      <family val="2"/>
    </font>
    <font>
      <sz val="6.5"/>
      <color rgb="FF000000"/>
      <name val="whsc"/>
      <family val="2"/>
    </font>
    <font>
      <sz val="7"/>
      <color rgb="FF000000"/>
      <name val="whsc"/>
      <family val="2"/>
    </font>
    <font>
      <sz val="9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4" fillId="5" borderId="3" xfId="0" applyNumberFormat="1" applyFont="1" applyFill="1" applyBorder="1" applyAlignment="1" applyProtection="1">
      <alignment horizontal="center" vertical="center" wrapText="1"/>
    </xf>
    <xf numFmtId="0" fontId="3" fillId="4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4" borderId="3" xfId="0" applyNumberFormat="1" applyFont="1" applyFill="1" applyBorder="1" applyAlignment="1" applyProtection="1">
      <alignment horizontal="center" vertical="center" wrapText="1"/>
    </xf>
    <xf numFmtId="0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center" vertical="center" wrapText="1"/>
    </xf>
    <xf numFmtId="0" fontId="3" fillId="4" borderId="5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1"/>
  <sheetViews>
    <sheetView tabSelected="1" topLeftCell="A181" workbookViewId="0">
      <selection activeCell="D181" sqref="D1:F1048576"/>
    </sheetView>
  </sheetViews>
  <sheetFormatPr defaultRowHeight="13.5"/>
  <cols>
    <col min="1" max="1" width="6.875" customWidth="1"/>
    <col min="2" max="2" width="7.25" customWidth="1"/>
    <col min="3" max="3" width="7.75" customWidth="1"/>
    <col min="8" max="8" width="6.25" customWidth="1"/>
    <col min="9" max="9" width="7" customWidth="1"/>
    <col min="10" max="10" width="8.125" customWidth="1"/>
    <col min="11" max="11" width="6.625" customWidth="1"/>
  </cols>
  <sheetData>
    <row r="1" spans="1:11" ht="20.25">
      <c r="A1" s="28" t="s">
        <v>790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I2" s="12"/>
      <c r="J2" s="13" t="s">
        <v>789</v>
      </c>
      <c r="K2" s="13"/>
    </row>
    <row r="3" spans="1:11" ht="33.75">
      <c r="A3" s="7" t="s">
        <v>0</v>
      </c>
      <c r="B3" s="6" t="s">
        <v>2</v>
      </c>
      <c r="C3" s="6" t="s">
        <v>3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7" t="s">
        <v>12</v>
      </c>
      <c r="J3" s="7" t="s">
        <v>13</v>
      </c>
      <c r="K3" s="7" t="s">
        <v>14</v>
      </c>
    </row>
    <row r="4" spans="1:11" ht="31.5">
      <c r="A4" s="1" t="s">
        <v>142</v>
      </c>
      <c r="B4" s="1" t="s">
        <v>143</v>
      </c>
      <c r="C4" s="1" t="s">
        <v>144</v>
      </c>
      <c r="D4" s="1" t="s">
        <v>59</v>
      </c>
      <c r="E4" s="1" t="s">
        <v>60</v>
      </c>
      <c r="F4" s="1" t="s">
        <v>145</v>
      </c>
      <c r="G4" s="2" t="s">
        <v>146</v>
      </c>
      <c r="H4" s="1" t="s">
        <v>22</v>
      </c>
      <c r="I4" s="1">
        <v>117</v>
      </c>
      <c r="J4" s="1">
        <v>234</v>
      </c>
      <c r="K4" s="1">
        <v>351</v>
      </c>
    </row>
    <row r="5" spans="1:11" ht="31.5">
      <c r="A5" s="1" t="s">
        <v>142</v>
      </c>
      <c r="B5" s="1" t="s">
        <v>143</v>
      </c>
      <c r="C5" s="1" t="s">
        <v>144</v>
      </c>
      <c r="D5" s="1" t="s">
        <v>55</v>
      </c>
      <c r="E5" s="1" t="s">
        <v>56</v>
      </c>
      <c r="F5" s="1" t="s">
        <v>149</v>
      </c>
      <c r="G5" s="2" t="s">
        <v>146</v>
      </c>
      <c r="H5" s="1" t="s">
        <v>22</v>
      </c>
      <c r="I5" s="1">
        <v>67.5</v>
      </c>
      <c r="J5" s="1">
        <v>135</v>
      </c>
      <c r="K5" s="1">
        <v>202.5</v>
      </c>
    </row>
    <row r="6" spans="1:11" ht="31.5">
      <c r="A6" s="1" t="s">
        <v>232</v>
      </c>
      <c r="B6" s="1" t="s">
        <v>143</v>
      </c>
      <c r="C6" s="1" t="s">
        <v>233</v>
      </c>
      <c r="D6" s="1" t="s">
        <v>55</v>
      </c>
      <c r="E6" s="1" t="s">
        <v>91</v>
      </c>
      <c r="F6" s="1" t="s">
        <v>234</v>
      </c>
      <c r="G6" s="2" t="s">
        <v>90</v>
      </c>
      <c r="H6" s="1" t="s">
        <v>22</v>
      </c>
      <c r="I6" s="1">
        <v>67.5</v>
      </c>
      <c r="J6" s="1">
        <v>135</v>
      </c>
      <c r="K6" s="1">
        <v>202.5</v>
      </c>
    </row>
    <row r="7" spans="1:11" ht="31.5">
      <c r="A7" s="1" t="s">
        <v>232</v>
      </c>
      <c r="B7" s="1" t="s">
        <v>143</v>
      </c>
      <c r="C7" s="1" t="s">
        <v>233</v>
      </c>
      <c r="D7" s="1" t="s">
        <v>59</v>
      </c>
      <c r="E7" s="1" t="s">
        <v>60</v>
      </c>
      <c r="F7" s="1" t="s">
        <v>235</v>
      </c>
      <c r="G7" s="2" t="s">
        <v>90</v>
      </c>
      <c r="H7" s="1" t="s">
        <v>22</v>
      </c>
      <c r="I7" s="1">
        <v>117</v>
      </c>
      <c r="J7" s="1">
        <v>234</v>
      </c>
      <c r="K7" s="1">
        <v>351</v>
      </c>
    </row>
    <row r="8" spans="1:11" ht="22.5">
      <c r="A8" s="1" t="s">
        <v>236</v>
      </c>
      <c r="B8" s="1" t="s">
        <v>143</v>
      </c>
      <c r="C8" s="1" t="s">
        <v>144</v>
      </c>
      <c r="D8" s="1" t="s">
        <v>55</v>
      </c>
      <c r="E8" s="1" t="s">
        <v>56</v>
      </c>
      <c r="F8" s="1" t="s">
        <v>237</v>
      </c>
      <c r="G8" s="1" t="s">
        <v>58</v>
      </c>
      <c r="H8" s="1" t="s">
        <v>22</v>
      </c>
      <c r="I8" s="1">
        <v>67.5</v>
      </c>
      <c r="J8" s="1">
        <v>135</v>
      </c>
      <c r="K8" s="1">
        <v>202.5</v>
      </c>
    </row>
    <row r="9" spans="1:11" ht="22.5">
      <c r="A9" s="1" t="s">
        <v>236</v>
      </c>
      <c r="B9" s="1" t="s">
        <v>143</v>
      </c>
      <c r="C9" s="1" t="s">
        <v>144</v>
      </c>
      <c r="D9" s="1" t="s">
        <v>59</v>
      </c>
      <c r="E9" s="1" t="s">
        <v>60</v>
      </c>
      <c r="F9" s="1" t="s">
        <v>238</v>
      </c>
      <c r="G9" s="1" t="s">
        <v>58</v>
      </c>
      <c r="H9" s="1" t="s">
        <v>22</v>
      </c>
      <c r="I9" s="1">
        <v>117</v>
      </c>
      <c r="J9" s="1">
        <v>234</v>
      </c>
      <c r="K9" s="1">
        <v>351</v>
      </c>
    </row>
    <row r="10" spans="1:11" ht="22.5">
      <c r="A10" s="1" t="s">
        <v>353</v>
      </c>
      <c r="B10" s="1" t="s">
        <v>143</v>
      </c>
      <c r="C10" s="1" t="s">
        <v>354</v>
      </c>
      <c r="D10" s="1" t="s">
        <v>59</v>
      </c>
      <c r="E10" s="1" t="s">
        <v>60</v>
      </c>
      <c r="F10" s="1" t="s">
        <v>355</v>
      </c>
      <c r="G10" s="1" t="s">
        <v>58</v>
      </c>
      <c r="H10" s="1" t="s">
        <v>22</v>
      </c>
      <c r="I10" s="1">
        <v>117</v>
      </c>
      <c r="J10" s="1">
        <v>234</v>
      </c>
      <c r="K10" s="1">
        <v>351</v>
      </c>
    </row>
    <row r="11" spans="1:11" ht="22.5">
      <c r="A11" s="1" t="s">
        <v>353</v>
      </c>
      <c r="B11" s="1" t="s">
        <v>143</v>
      </c>
      <c r="C11" s="1" t="s">
        <v>354</v>
      </c>
      <c r="D11" s="1" t="s">
        <v>55</v>
      </c>
      <c r="E11" s="1" t="s">
        <v>56</v>
      </c>
      <c r="F11" s="1" t="s">
        <v>356</v>
      </c>
      <c r="G11" s="1" t="s">
        <v>58</v>
      </c>
      <c r="H11" s="1" t="s">
        <v>22</v>
      </c>
      <c r="I11" s="1">
        <v>67.5</v>
      </c>
      <c r="J11" s="1">
        <v>135</v>
      </c>
      <c r="K11" s="1">
        <v>202.5</v>
      </c>
    </row>
    <row r="12" spans="1:11" ht="31.5">
      <c r="A12" s="1" t="s">
        <v>357</v>
      </c>
      <c r="B12" s="1" t="s">
        <v>143</v>
      </c>
      <c r="C12" s="1" t="s">
        <v>358</v>
      </c>
      <c r="D12" s="1" t="s">
        <v>55</v>
      </c>
      <c r="E12" s="1" t="s">
        <v>91</v>
      </c>
      <c r="F12" s="1" t="s">
        <v>359</v>
      </c>
      <c r="G12" s="2" t="s">
        <v>90</v>
      </c>
      <c r="H12" s="1" t="s">
        <v>22</v>
      </c>
      <c r="I12" s="1">
        <v>67.5</v>
      </c>
      <c r="J12" s="1">
        <v>135</v>
      </c>
      <c r="K12" s="1">
        <v>202.5</v>
      </c>
    </row>
    <row r="13" spans="1:11" ht="31.5">
      <c r="A13" s="1" t="s">
        <v>357</v>
      </c>
      <c r="B13" s="1" t="s">
        <v>143</v>
      </c>
      <c r="C13" s="1" t="s">
        <v>358</v>
      </c>
      <c r="D13" s="1" t="s">
        <v>59</v>
      </c>
      <c r="E13" s="1" t="s">
        <v>60</v>
      </c>
      <c r="F13" s="1" t="s">
        <v>360</v>
      </c>
      <c r="G13" s="2" t="s">
        <v>90</v>
      </c>
      <c r="H13" s="1" t="s">
        <v>22</v>
      </c>
      <c r="I13" s="1">
        <v>117</v>
      </c>
      <c r="J13" s="1">
        <v>234</v>
      </c>
      <c r="K13" s="1">
        <v>351</v>
      </c>
    </row>
    <row r="14" spans="1:11" ht="31.5">
      <c r="A14" s="1" t="s">
        <v>368</v>
      </c>
      <c r="B14" s="1" t="s">
        <v>143</v>
      </c>
      <c r="C14" s="1" t="s">
        <v>369</v>
      </c>
      <c r="D14" s="1" t="s">
        <v>55</v>
      </c>
      <c r="E14" s="1" t="s">
        <v>91</v>
      </c>
      <c r="F14" s="1" t="s">
        <v>370</v>
      </c>
      <c r="G14" s="2" t="s">
        <v>371</v>
      </c>
      <c r="H14" s="1" t="s">
        <v>22</v>
      </c>
      <c r="I14" s="1">
        <v>67.5</v>
      </c>
      <c r="J14" s="1">
        <v>135</v>
      </c>
      <c r="K14" s="1">
        <v>202.5</v>
      </c>
    </row>
    <row r="15" spans="1:11" ht="31.5">
      <c r="A15" s="1" t="s">
        <v>368</v>
      </c>
      <c r="B15" s="1" t="s">
        <v>143</v>
      </c>
      <c r="C15" s="1" t="s">
        <v>369</v>
      </c>
      <c r="D15" s="1" t="s">
        <v>59</v>
      </c>
      <c r="E15" s="1" t="s">
        <v>60</v>
      </c>
      <c r="F15" s="1" t="s">
        <v>372</v>
      </c>
      <c r="G15" s="2" t="s">
        <v>371</v>
      </c>
      <c r="H15" s="1" t="s">
        <v>22</v>
      </c>
      <c r="I15" s="1">
        <v>117</v>
      </c>
      <c r="J15" s="1">
        <v>234</v>
      </c>
      <c r="K15" s="1">
        <v>351</v>
      </c>
    </row>
    <row r="16" spans="1:11" ht="22.5">
      <c r="A16" s="1" t="s">
        <v>402</v>
      </c>
      <c r="B16" s="1" t="s">
        <v>143</v>
      </c>
      <c r="C16" s="1" t="s">
        <v>354</v>
      </c>
      <c r="D16" s="1" t="s">
        <v>55</v>
      </c>
      <c r="E16" s="1" t="s">
        <v>56</v>
      </c>
      <c r="F16" s="1" t="s">
        <v>403</v>
      </c>
      <c r="G16" s="1" t="s">
        <v>58</v>
      </c>
      <c r="H16" s="1" t="s">
        <v>22</v>
      </c>
      <c r="I16" s="1">
        <v>67.5</v>
      </c>
      <c r="J16" s="1">
        <v>135</v>
      </c>
      <c r="K16" s="1">
        <v>202.5</v>
      </c>
    </row>
    <row r="17" spans="1:11" ht="22.5">
      <c r="A17" s="1" t="s">
        <v>402</v>
      </c>
      <c r="B17" s="1" t="s">
        <v>143</v>
      </c>
      <c r="C17" s="1" t="s">
        <v>354</v>
      </c>
      <c r="D17" s="1" t="s">
        <v>59</v>
      </c>
      <c r="E17" s="1" t="s">
        <v>60</v>
      </c>
      <c r="F17" s="1" t="s">
        <v>404</v>
      </c>
      <c r="G17" s="1" t="s">
        <v>58</v>
      </c>
      <c r="H17" s="1" t="s">
        <v>22</v>
      </c>
      <c r="I17" s="1">
        <v>117</v>
      </c>
      <c r="J17" s="1">
        <v>234</v>
      </c>
      <c r="K17" s="1">
        <v>351</v>
      </c>
    </row>
    <row r="18" spans="1:11" ht="31.5">
      <c r="A18" s="1" t="s">
        <v>539</v>
      </c>
      <c r="B18" s="1" t="s">
        <v>143</v>
      </c>
      <c r="C18" s="1" t="s">
        <v>540</v>
      </c>
      <c r="D18" s="1" t="s">
        <v>59</v>
      </c>
      <c r="E18" s="1" t="s">
        <v>60</v>
      </c>
      <c r="F18" s="1" t="s">
        <v>541</v>
      </c>
      <c r="G18" s="2" t="s">
        <v>90</v>
      </c>
      <c r="H18" s="1" t="s">
        <v>22</v>
      </c>
      <c r="I18" s="1">
        <v>117</v>
      </c>
      <c r="J18" s="1">
        <v>234</v>
      </c>
      <c r="K18" s="1">
        <v>351</v>
      </c>
    </row>
    <row r="19" spans="1:11" ht="31.5">
      <c r="A19" s="1" t="s">
        <v>539</v>
      </c>
      <c r="B19" s="1" t="s">
        <v>143</v>
      </c>
      <c r="C19" s="1" t="s">
        <v>540</v>
      </c>
      <c r="D19" s="1" t="s">
        <v>55</v>
      </c>
      <c r="E19" s="1" t="s">
        <v>91</v>
      </c>
      <c r="F19" s="1" t="s">
        <v>542</v>
      </c>
      <c r="G19" s="2" t="s">
        <v>90</v>
      </c>
      <c r="H19" s="1" t="s">
        <v>22</v>
      </c>
      <c r="I19" s="1">
        <v>67.5</v>
      </c>
      <c r="J19" s="1">
        <v>135</v>
      </c>
      <c r="K19" s="1">
        <v>202.5</v>
      </c>
    </row>
    <row r="20" spans="1:11" ht="31.5">
      <c r="A20" s="1" t="s">
        <v>666</v>
      </c>
      <c r="B20" s="1" t="s">
        <v>143</v>
      </c>
      <c r="C20" s="1" t="s">
        <v>667</v>
      </c>
      <c r="D20" s="1" t="s">
        <v>59</v>
      </c>
      <c r="E20" s="1" t="s">
        <v>60</v>
      </c>
      <c r="F20" s="1" t="s">
        <v>668</v>
      </c>
      <c r="G20" s="2" t="s">
        <v>90</v>
      </c>
      <c r="H20" s="1" t="s">
        <v>22</v>
      </c>
      <c r="I20" s="1">
        <v>117</v>
      </c>
      <c r="J20" s="1">
        <v>234</v>
      </c>
      <c r="K20" s="1">
        <v>351</v>
      </c>
    </row>
    <row r="21" spans="1:11" ht="31.5">
      <c r="A21" s="1" t="s">
        <v>666</v>
      </c>
      <c r="B21" s="1" t="s">
        <v>143</v>
      </c>
      <c r="C21" s="1" t="s">
        <v>667</v>
      </c>
      <c r="D21" s="1" t="s">
        <v>55</v>
      </c>
      <c r="E21" s="1" t="s">
        <v>91</v>
      </c>
      <c r="F21" s="1" t="s">
        <v>669</v>
      </c>
      <c r="G21" s="2" t="s">
        <v>90</v>
      </c>
      <c r="H21" s="1" t="s">
        <v>22</v>
      </c>
      <c r="I21" s="1">
        <v>67.5</v>
      </c>
      <c r="J21" s="1">
        <v>135</v>
      </c>
      <c r="K21" s="1">
        <v>202.5</v>
      </c>
    </row>
    <row r="22" spans="1:11" ht="31.5">
      <c r="A22" s="1" t="s">
        <v>670</v>
      </c>
      <c r="B22" s="1" t="s">
        <v>143</v>
      </c>
      <c r="C22" s="1" t="s">
        <v>667</v>
      </c>
      <c r="D22" s="1" t="s">
        <v>55</v>
      </c>
      <c r="E22" s="1" t="s">
        <v>91</v>
      </c>
      <c r="F22" s="1" t="s">
        <v>671</v>
      </c>
      <c r="G22" s="2" t="s">
        <v>90</v>
      </c>
      <c r="H22" s="1" t="s">
        <v>22</v>
      </c>
      <c r="I22" s="1">
        <v>67.5</v>
      </c>
      <c r="J22" s="1">
        <v>135</v>
      </c>
      <c r="K22" s="1">
        <v>202.5</v>
      </c>
    </row>
    <row r="23" spans="1:11" ht="31.5">
      <c r="A23" s="1" t="s">
        <v>670</v>
      </c>
      <c r="B23" s="1" t="s">
        <v>143</v>
      </c>
      <c r="C23" s="1" t="s">
        <v>667</v>
      </c>
      <c r="D23" s="1" t="s">
        <v>59</v>
      </c>
      <c r="E23" s="1" t="s">
        <v>60</v>
      </c>
      <c r="F23" s="1" t="s">
        <v>672</v>
      </c>
      <c r="G23" s="2" t="s">
        <v>90</v>
      </c>
      <c r="H23" s="1" t="s">
        <v>22</v>
      </c>
      <c r="I23" s="1">
        <v>117</v>
      </c>
      <c r="J23" s="1">
        <v>234</v>
      </c>
      <c r="K23" s="1">
        <v>351</v>
      </c>
    </row>
    <row r="24" spans="1:11" ht="31.5">
      <c r="A24" s="1" t="s">
        <v>675</v>
      </c>
      <c r="B24" s="1" t="s">
        <v>143</v>
      </c>
      <c r="C24" s="1" t="s">
        <v>540</v>
      </c>
      <c r="D24" s="1" t="s">
        <v>59</v>
      </c>
      <c r="E24" s="1" t="s">
        <v>60</v>
      </c>
      <c r="F24" s="1" t="s">
        <v>676</v>
      </c>
      <c r="G24" s="2" t="s">
        <v>90</v>
      </c>
      <c r="H24" s="1" t="s">
        <v>22</v>
      </c>
      <c r="I24" s="1">
        <v>117</v>
      </c>
      <c r="J24" s="1">
        <v>234</v>
      </c>
      <c r="K24" s="1">
        <v>351</v>
      </c>
    </row>
    <row r="25" spans="1:11" ht="31.5">
      <c r="A25" s="1" t="s">
        <v>675</v>
      </c>
      <c r="B25" s="1" t="s">
        <v>143</v>
      </c>
      <c r="C25" s="1" t="s">
        <v>540</v>
      </c>
      <c r="D25" s="1" t="s">
        <v>55</v>
      </c>
      <c r="E25" s="1" t="s">
        <v>91</v>
      </c>
      <c r="F25" s="1" t="s">
        <v>677</v>
      </c>
      <c r="G25" s="2" t="s">
        <v>90</v>
      </c>
      <c r="H25" s="1" t="s">
        <v>22</v>
      </c>
      <c r="I25" s="1">
        <v>67.5</v>
      </c>
      <c r="J25" s="1">
        <v>135</v>
      </c>
      <c r="K25" s="1">
        <v>202.5</v>
      </c>
    </row>
    <row r="26" spans="1:11" ht="13.5" customHeight="1">
      <c r="A26" s="20" t="s">
        <v>773</v>
      </c>
      <c r="B26" s="1"/>
      <c r="C26" s="1"/>
      <c r="D26" s="1"/>
      <c r="E26" s="1"/>
      <c r="F26" s="1"/>
      <c r="G26" s="2"/>
      <c r="H26" s="1">
        <v>22</v>
      </c>
      <c r="I26" s="1">
        <f>SUM(I4:I25)</f>
        <v>2029.5</v>
      </c>
      <c r="J26" s="1">
        <f>SUM(J4:J25)</f>
        <v>4059</v>
      </c>
      <c r="K26" s="1">
        <f>SUM(K4:K25)</f>
        <v>6088.5</v>
      </c>
    </row>
    <row r="27" spans="1:11" ht="33.75">
      <c r="A27" s="1" t="s">
        <v>46</v>
      </c>
      <c r="B27" s="1" t="s">
        <v>47</v>
      </c>
      <c r="C27" s="1" t="s">
        <v>48</v>
      </c>
      <c r="D27" s="1" t="s">
        <v>49</v>
      </c>
      <c r="E27" s="1" t="s">
        <v>50</v>
      </c>
      <c r="F27" s="1" t="s">
        <v>51</v>
      </c>
      <c r="G27" s="1" t="s">
        <v>52</v>
      </c>
      <c r="H27" s="1" t="s">
        <v>22</v>
      </c>
      <c r="I27" s="1">
        <v>336.5</v>
      </c>
      <c r="J27" s="1">
        <v>673</v>
      </c>
      <c r="K27" s="1">
        <v>1009.5</v>
      </c>
    </row>
    <row r="28" spans="1:11" ht="22.5">
      <c r="A28" s="1" t="s">
        <v>53</v>
      </c>
      <c r="B28" s="1" t="s">
        <v>47</v>
      </c>
      <c r="C28" s="1" t="s">
        <v>54</v>
      </c>
      <c r="D28" s="1" t="s">
        <v>55</v>
      </c>
      <c r="E28" s="1" t="s">
        <v>56</v>
      </c>
      <c r="F28" s="1" t="s">
        <v>57</v>
      </c>
      <c r="G28" s="1" t="s">
        <v>58</v>
      </c>
      <c r="H28" s="1" t="s">
        <v>22</v>
      </c>
      <c r="I28" s="1">
        <v>67.5</v>
      </c>
      <c r="J28" s="1">
        <v>135</v>
      </c>
      <c r="K28" s="1">
        <v>202.5</v>
      </c>
    </row>
    <row r="29" spans="1:11" ht="22.5">
      <c r="A29" s="1" t="s">
        <v>53</v>
      </c>
      <c r="B29" s="1" t="s">
        <v>47</v>
      </c>
      <c r="C29" s="1" t="s">
        <v>54</v>
      </c>
      <c r="D29" s="1" t="s">
        <v>59</v>
      </c>
      <c r="E29" s="1" t="s">
        <v>60</v>
      </c>
      <c r="F29" s="1" t="s">
        <v>61</v>
      </c>
      <c r="G29" s="1" t="s">
        <v>58</v>
      </c>
      <c r="H29" s="1" t="s">
        <v>22</v>
      </c>
      <c r="I29" s="1">
        <v>117</v>
      </c>
      <c r="J29" s="1">
        <v>234</v>
      </c>
      <c r="K29" s="1">
        <v>351</v>
      </c>
    </row>
    <row r="30" spans="1:11" ht="31.5">
      <c r="A30" s="1" t="s">
        <v>62</v>
      </c>
      <c r="B30" s="1" t="s">
        <v>47</v>
      </c>
      <c r="C30" s="1" t="s">
        <v>54</v>
      </c>
      <c r="D30" s="1" t="s">
        <v>59</v>
      </c>
      <c r="E30" s="1" t="s">
        <v>63</v>
      </c>
      <c r="F30" s="1" t="s">
        <v>64</v>
      </c>
      <c r="G30" s="2" t="s">
        <v>65</v>
      </c>
      <c r="H30" s="1" t="s">
        <v>22</v>
      </c>
      <c r="I30" s="1">
        <v>117</v>
      </c>
      <c r="J30" s="1">
        <v>234</v>
      </c>
      <c r="K30" s="1">
        <v>351</v>
      </c>
    </row>
    <row r="31" spans="1:11" ht="31.5">
      <c r="A31" s="1" t="s">
        <v>62</v>
      </c>
      <c r="B31" s="1" t="s">
        <v>47</v>
      </c>
      <c r="C31" s="1" t="s">
        <v>54</v>
      </c>
      <c r="D31" s="1" t="s">
        <v>55</v>
      </c>
      <c r="E31" s="1" t="s">
        <v>56</v>
      </c>
      <c r="F31" s="1" t="s">
        <v>66</v>
      </c>
      <c r="G31" s="2" t="s">
        <v>65</v>
      </c>
      <c r="H31" s="1" t="s">
        <v>22</v>
      </c>
      <c r="I31" s="1">
        <v>67.5</v>
      </c>
      <c r="J31" s="1">
        <v>135</v>
      </c>
      <c r="K31" s="1">
        <v>202.5</v>
      </c>
    </row>
    <row r="32" spans="1:11" ht="22.5">
      <c r="A32" s="1" t="s">
        <v>67</v>
      </c>
      <c r="B32" s="1" t="s">
        <v>47</v>
      </c>
      <c r="C32" s="1" t="s">
        <v>68</v>
      </c>
      <c r="D32" s="1" t="s">
        <v>59</v>
      </c>
      <c r="E32" s="1" t="s">
        <v>60</v>
      </c>
      <c r="F32" s="1" t="s">
        <v>69</v>
      </c>
      <c r="G32" s="1" t="s">
        <v>58</v>
      </c>
      <c r="H32" s="1" t="s">
        <v>22</v>
      </c>
      <c r="I32" s="1">
        <v>117</v>
      </c>
      <c r="J32" s="1">
        <v>234</v>
      </c>
      <c r="K32" s="1">
        <v>351</v>
      </c>
    </row>
    <row r="33" spans="1:11" ht="22.5">
      <c r="A33" s="1" t="s">
        <v>67</v>
      </c>
      <c r="B33" s="1" t="s">
        <v>47</v>
      </c>
      <c r="C33" s="1" t="s">
        <v>68</v>
      </c>
      <c r="D33" s="1" t="s">
        <v>55</v>
      </c>
      <c r="E33" s="1" t="s">
        <v>56</v>
      </c>
      <c r="F33" s="1" t="s">
        <v>70</v>
      </c>
      <c r="G33" s="1" t="s">
        <v>58</v>
      </c>
      <c r="H33" s="1" t="s">
        <v>22</v>
      </c>
      <c r="I33" s="1">
        <v>67.5</v>
      </c>
      <c r="J33" s="1">
        <v>135</v>
      </c>
      <c r="K33" s="1">
        <v>202.5</v>
      </c>
    </row>
    <row r="34" spans="1:11" ht="31.5">
      <c r="A34" s="1" t="s">
        <v>163</v>
      </c>
      <c r="B34" s="1" t="s">
        <v>47</v>
      </c>
      <c r="C34" s="1" t="s">
        <v>164</v>
      </c>
      <c r="D34" s="1" t="s">
        <v>59</v>
      </c>
      <c r="E34" s="1" t="s">
        <v>63</v>
      </c>
      <c r="F34" s="1" t="s">
        <v>165</v>
      </c>
      <c r="G34" s="2" t="s">
        <v>65</v>
      </c>
      <c r="H34" s="1" t="s">
        <v>22</v>
      </c>
      <c r="I34" s="1">
        <v>117</v>
      </c>
      <c r="J34" s="1">
        <v>234</v>
      </c>
      <c r="K34" s="1">
        <v>351</v>
      </c>
    </row>
    <row r="35" spans="1:11" ht="31.5">
      <c r="A35" s="1" t="s">
        <v>163</v>
      </c>
      <c r="B35" s="1" t="s">
        <v>47</v>
      </c>
      <c r="C35" s="1" t="s">
        <v>164</v>
      </c>
      <c r="D35" s="1" t="s">
        <v>55</v>
      </c>
      <c r="E35" s="1" t="s">
        <v>56</v>
      </c>
      <c r="F35" s="1" t="s">
        <v>166</v>
      </c>
      <c r="G35" s="2" t="s">
        <v>65</v>
      </c>
      <c r="H35" s="1" t="s">
        <v>22</v>
      </c>
      <c r="I35" s="1">
        <v>67.5</v>
      </c>
      <c r="J35" s="1">
        <v>135</v>
      </c>
      <c r="K35" s="1">
        <v>202.5</v>
      </c>
    </row>
    <row r="36" spans="1:11" ht="31.5">
      <c r="A36" s="1" t="s">
        <v>256</v>
      </c>
      <c r="B36" s="1" t="s">
        <v>47</v>
      </c>
      <c r="C36" s="1" t="s">
        <v>257</v>
      </c>
      <c r="D36" s="1" t="s">
        <v>59</v>
      </c>
      <c r="E36" s="1" t="s">
        <v>63</v>
      </c>
      <c r="F36" s="1" t="s">
        <v>258</v>
      </c>
      <c r="G36" s="2" t="s">
        <v>65</v>
      </c>
      <c r="H36" s="1" t="s">
        <v>22</v>
      </c>
      <c r="I36" s="1">
        <v>117</v>
      </c>
      <c r="J36" s="1">
        <v>234</v>
      </c>
      <c r="K36" s="1">
        <v>351</v>
      </c>
    </row>
    <row r="37" spans="1:11" ht="31.5">
      <c r="A37" s="1" t="s">
        <v>256</v>
      </c>
      <c r="B37" s="1" t="s">
        <v>47</v>
      </c>
      <c r="C37" s="1" t="s">
        <v>257</v>
      </c>
      <c r="D37" s="1" t="s">
        <v>55</v>
      </c>
      <c r="E37" s="1" t="s">
        <v>56</v>
      </c>
      <c r="F37" s="1" t="s">
        <v>259</v>
      </c>
      <c r="G37" s="2" t="s">
        <v>65</v>
      </c>
      <c r="H37" s="1" t="s">
        <v>22</v>
      </c>
      <c r="I37" s="1">
        <v>67.5</v>
      </c>
      <c r="J37" s="1">
        <v>135</v>
      </c>
      <c r="K37" s="1">
        <v>202.5</v>
      </c>
    </row>
    <row r="38" spans="1:11" ht="31.5">
      <c r="A38" s="1" t="s">
        <v>260</v>
      </c>
      <c r="B38" s="1" t="s">
        <v>47</v>
      </c>
      <c r="C38" s="1" t="s">
        <v>54</v>
      </c>
      <c r="D38" s="1" t="s">
        <v>59</v>
      </c>
      <c r="E38" s="1" t="s">
        <v>63</v>
      </c>
      <c r="F38" s="1" t="s">
        <v>261</v>
      </c>
      <c r="G38" s="2" t="s">
        <v>65</v>
      </c>
      <c r="H38" s="1" t="s">
        <v>22</v>
      </c>
      <c r="I38" s="1">
        <v>117</v>
      </c>
      <c r="J38" s="1">
        <v>234</v>
      </c>
      <c r="K38" s="1">
        <v>351</v>
      </c>
    </row>
    <row r="39" spans="1:11" ht="31.5">
      <c r="A39" s="1" t="s">
        <v>260</v>
      </c>
      <c r="B39" s="1" t="s">
        <v>47</v>
      </c>
      <c r="C39" s="1" t="s">
        <v>54</v>
      </c>
      <c r="D39" s="1" t="s">
        <v>55</v>
      </c>
      <c r="E39" s="1" t="s">
        <v>56</v>
      </c>
      <c r="F39" s="1" t="s">
        <v>262</v>
      </c>
      <c r="G39" s="2" t="s">
        <v>65</v>
      </c>
      <c r="H39" s="1" t="s">
        <v>22</v>
      </c>
      <c r="I39" s="1">
        <v>67.5</v>
      </c>
      <c r="J39" s="1">
        <v>135</v>
      </c>
      <c r="K39" s="1">
        <v>202.5</v>
      </c>
    </row>
    <row r="40" spans="1:11" ht="31.5">
      <c r="A40" s="1" t="s">
        <v>266</v>
      </c>
      <c r="B40" s="1" t="s">
        <v>47</v>
      </c>
      <c r="C40" s="1" t="s">
        <v>267</v>
      </c>
      <c r="D40" s="1" t="s">
        <v>59</v>
      </c>
      <c r="E40" s="1" t="s">
        <v>60</v>
      </c>
      <c r="F40" s="1" t="s">
        <v>268</v>
      </c>
      <c r="G40" s="2" t="s">
        <v>90</v>
      </c>
      <c r="H40" s="1" t="s">
        <v>22</v>
      </c>
      <c r="I40" s="1">
        <v>117</v>
      </c>
      <c r="J40" s="1">
        <v>234</v>
      </c>
      <c r="K40" s="1">
        <v>351</v>
      </c>
    </row>
    <row r="41" spans="1:11" ht="31.5">
      <c r="A41" s="1" t="s">
        <v>266</v>
      </c>
      <c r="B41" s="1" t="s">
        <v>47</v>
      </c>
      <c r="C41" s="1" t="s">
        <v>267</v>
      </c>
      <c r="D41" s="1" t="s">
        <v>55</v>
      </c>
      <c r="E41" s="1" t="s">
        <v>91</v>
      </c>
      <c r="F41" s="1" t="s">
        <v>272</v>
      </c>
      <c r="G41" s="2" t="s">
        <v>90</v>
      </c>
      <c r="H41" s="1" t="s">
        <v>22</v>
      </c>
      <c r="I41" s="1">
        <v>67.5</v>
      </c>
      <c r="J41" s="1">
        <v>135</v>
      </c>
      <c r="K41" s="1">
        <v>202.5</v>
      </c>
    </row>
    <row r="42" spans="1:11" ht="31.5">
      <c r="A42" s="1" t="s">
        <v>275</v>
      </c>
      <c r="B42" s="1" t="s">
        <v>47</v>
      </c>
      <c r="C42" s="1" t="s">
        <v>257</v>
      </c>
      <c r="D42" s="1" t="s">
        <v>59</v>
      </c>
      <c r="E42" s="1" t="s">
        <v>63</v>
      </c>
      <c r="F42" s="1" t="s">
        <v>276</v>
      </c>
      <c r="G42" s="2" t="s">
        <v>65</v>
      </c>
      <c r="H42" s="1" t="s">
        <v>22</v>
      </c>
      <c r="I42" s="1">
        <v>117</v>
      </c>
      <c r="J42" s="1">
        <v>234</v>
      </c>
      <c r="K42" s="1">
        <v>351</v>
      </c>
    </row>
    <row r="43" spans="1:11" ht="31.5">
      <c r="A43" s="1" t="s">
        <v>275</v>
      </c>
      <c r="B43" s="1" t="s">
        <v>47</v>
      </c>
      <c r="C43" s="1" t="s">
        <v>257</v>
      </c>
      <c r="D43" s="1" t="s">
        <v>55</v>
      </c>
      <c r="E43" s="1" t="s">
        <v>56</v>
      </c>
      <c r="F43" s="1" t="s">
        <v>277</v>
      </c>
      <c r="G43" s="2" t="s">
        <v>65</v>
      </c>
      <c r="H43" s="1" t="s">
        <v>22</v>
      </c>
      <c r="I43" s="1">
        <v>67.5</v>
      </c>
      <c r="J43" s="1">
        <v>135</v>
      </c>
      <c r="K43" s="1">
        <v>202.5</v>
      </c>
    </row>
    <row r="44" spans="1:11" ht="31.5">
      <c r="A44" s="1" t="s">
        <v>278</v>
      </c>
      <c r="B44" s="1" t="s">
        <v>47</v>
      </c>
      <c r="C44" s="1" t="s">
        <v>257</v>
      </c>
      <c r="D44" s="1" t="s">
        <v>59</v>
      </c>
      <c r="E44" s="1" t="s">
        <v>63</v>
      </c>
      <c r="F44" s="1" t="s">
        <v>279</v>
      </c>
      <c r="G44" s="2" t="s">
        <v>65</v>
      </c>
      <c r="H44" s="1" t="s">
        <v>22</v>
      </c>
      <c r="I44" s="1">
        <v>117</v>
      </c>
      <c r="J44" s="1">
        <v>234</v>
      </c>
      <c r="K44" s="1">
        <v>351</v>
      </c>
    </row>
    <row r="45" spans="1:11" ht="31.5">
      <c r="A45" s="1" t="s">
        <v>278</v>
      </c>
      <c r="B45" s="1" t="s">
        <v>47</v>
      </c>
      <c r="C45" s="1" t="s">
        <v>257</v>
      </c>
      <c r="D45" s="1" t="s">
        <v>55</v>
      </c>
      <c r="E45" s="1" t="s">
        <v>56</v>
      </c>
      <c r="F45" s="1" t="s">
        <v>280</v>
      </c>
      <c r="G45" s="2" t="s">
        <v>65</v>
      </c>
      <c r="H45" s="1" t="s">
        <v>22</v>
      </c>
      <c r="I45" s="1">
        <v>67.5</v>
      </c>
      <c r="J45" s="1">
        <v>135</v>
      </c>
      <c r="K45" s="1">
        <v>202.5</v>
      </c>
    </row>
    <row r="46" spans="1:11" ht="33.75">
      <c r="A46" s="1" t="s">
        <v>281</v>
      </c>
      <c r="B46" s="1" t="s">
        <v>47</v>
      </c>
      <c r="C46" s="1" t="s">
        <v>257</v>
      </c>
      <c r="D46" s="1" t="s">
        <v>49</v>
      </c>
      <c r="E46" s="1" t="s">
        <v>73</v>
      </c>
      <c r="F46" s="1" t="s">
        <v>282</v>
      </c>
      <c r="G46" s="1" t="s">
        <v>75</v>
      </c>
      <c r="H46" s="1" t="s">
        <v>22</v>
      </c>
      <c r="I46" s="1">
        <v>336.5</v>
      </c>
      <c r="J46" s="1">
        <v>673</v>
      </c>
      <c r="K46" s="1">
        <v>1009.5</v>
      </c>
    </row>
    <row r="47" spans="1:11" ht="22.5">
      <c r="A47" s="1" t="s">
        <v>283</v>
      </c>
      <c r="B47" s="1" t="s">
        <v>47</v>
      </c>
      <c r="C47" s="1" t="s">
        <v>54</v>
      </c>
      <c r="D47" s="1" t="s">
        <v>59</v>
      </c>
      <c r="E47" s="1" t="s">
        <v>60</v>
      </c>
      <c r="F47" s="1" t="s">
        <v>284</v>
      </c>
      <c r="G47" s="1" t="s">
        <v>58</v>
      </c>
      <c r="H47" s="1" t="s">
        <v>22</v>
      </c>
      <c r="I47" s="1">
        <v>117</v>
      </c>
      <c r="J47" s="1">
        <v>234</v>
      </c>
      <c r="K47" s="1">
        <v>351</v>
      </c>
    </row>
    <row r="48" spans="1:11" ht="22.5">
      <c r="A48" s="1" t="s">
        <v>283</v>
      </c>
      <c r="B48" s="1" t="s">
        <v>47</v>
      </c>
      <c r="C48" s="1" t="s">
        <v>54</v>
      </c>
      <c r="D48" s="1" t="s">
        <v>55</v>
      </c>
      <c r="E48" s="1" t="s">
        <v>56</v>
      </c>
      <c r="F48" s="1" t="s">
        <v>285</v>
      </c>
      <c r="G48" s="1" t="s">
        <v>58</v>
      </c>
      <c r="H48" s="1" t="s">
        <v>22</v>
      </c>
      <c r="I48" s="1">
        <v>67.5</v>
      </c>
      <c r="J48" s="1">
        <v>135</v>
      </c>
      <c r="K48" s="1">
        <v>202.5</v>
      </c>
    </row>
    <row r="49" spans="1:11" ht="31.5">
      <c r="A49" s="1" t="s">
        <v>286</v>
      </c>
      <c r="B49" s="1" t="s">
        <v>47</v>
      </c>
      <c r="C49" s="1" t="s">
        <v>287</v>
      </c>
      <c r="D49" s="1" t="s">
        <v>59</v>
      </c>
      <c r="E49" s="1" t="s">
        <v>63</v>
      </c>
      <c r="F49" s="1" t="s">
        <v>288</v>
      </c>
      <c r="G49" s="2" t="s">
        <v>65</v>
      </c>
      <c r="H49" s="1" t="s">
        <v>22</v>
      </c>
      <c r="I49" s="1">
        <v>117</v>
      </c>
      <c r="J49" s="1">
        <v>234</v>
      </c>
      <c r="K49" s="1">
        <v>351</v>
      </c>
    </row>
    <row r="50" spans="1:11" ht="31.5">
      <c r="A50" s="1" t="s">
        <v>286</v>
      </c>
      <c r="B50" s="1" t="s">
        <v>47</v>
      </c>
      <c r="C50" s="1" t="s">
        <v>287</v>
      </c>
      <c r="D50" s="1" t="s">
        <v>55</v>
      </c>
      <c r="E50" s="1" t="s">
        <v>56</v>
      </c>
      <c r="F50" s="1" t="s">
        <v>289</v>
      </c>
      <c r="G50" s="2" t="s">
        <v>65</v>
      </c>
      <c r="H50" s="1" t="s">
        <v>22</v>
      </c>
      <c r="I50" s="1">
        <v>67.5</v>
      </c>
      <c r="J50" s="1">
        <v>135</v>
      </c>
      <c r="K50" s="1">
        <v>202.5</v>
      </c>
    </row>
    <row r="51" spans="1:11" ht="33.75">
      <c r="A51" s="1" t="s">
        <v>301</v>
      </c>
      <c r="B51" s="1" t="s">
        <v>47</v>
      </c>
      <c r="C51" s="1" t="s">
        <v>302</v>
      </c>
      <c r="D51" s="1" t="s">
        <v>49</v>
      </c>
      <c r="E51" s="1" t="s">
        <v>73</v>
      </c>
      <c r="F51" s="1" t="s">
        <v>303</v>
      </c>
      <c r="G51" s="1" t="s">
        <v>75</v>
      </c>
      <c r="H51" s="1" t="s">
        <v>22</v>
      </c>
      <c r="I51" s="1">
        <v>336.5</v>
      </c>
      <c r="J51" s="1">
        <v>673</v>
      </c>
      <c r="K51" s="1">
        <v>1009.5</v>
      </c>
    </row>
    <row r="52" spans="1:11" ht="22.5">
      <c r="A52" s="1" t="s">
        <v>304</v>
      </c>
      <c r="B52" s="1" t="s">
        <v>47</v>
      </c>
      <c r="C52" s="1" t="s">
        <v>305</v>
      </c>
      <c r="D52" s="1" t="s">
        <v>59</v>
      </c>
      <c r="E52" s="1" t="s">
        <v>60</v>
      </c>
      <c r="F52" s="1" t="s">
        <v>306</v>
      </c>
      <c r="G52" s="1" t="s">
        <v>58</v>
      </c>
      <c r="H52" s="1" t="s">
        <v>22</v>
      </c>
      <c r="I52" s="1">
        <v>117</v>
      </c>
      <c r="J52" s="1">
        <v>234</v>
      </c>
      <c r="K52" s="1">
        <v>351</v>
      </c>
    </row>
    <row r="53" spans="1:11" ht="22.5">
      <c r="A53" s="1" t="s">
        <v>304</v>
      </c>
      <c r="B53" s="1" t="s">
        <v>47</v>
      </c>
      <c r="C53" s="1" t="s">
        <v>305</v>
      </c>
      <c r="D53" s="1" t="s">
        <v>55</v>
      </c>
      <c r="E53" s="1" t="s">
        <v>56</v>
      </c>
      <c r="F53" s="1" t="s">
        <v>307</v>
      </c>
      <c r="G53" s="1" t="s">
        <v>58</v>
      </c>
      <c r="H53" s="1" t="s">
        <v>22</v>
      </c>
      <c r="I53" s="1">
        <v>67.5</v>
      </c>
      <c r="J53" s="1">
        <v>135</v>
      </c>
      <c r="K53" s="1">
        <v>202.5</v>
      </c>
    </row>
    <row r="54" spans="1:11" ht="22.5">
      <c r="A54" s="1" t="s">
        <v>308</v>
      </c>
      <c r="B54" s="1" t="s">
        <v>47</v>
      </c>
      <c r="C54" s="1" t="s">
        <v>309</v>
      </c>
      <c r="D54" s="1" t="s">
        <v>59</v>
      </c>
      <c r="E54" s="1" t="s">
        <v>60</v>
      </c>
      <c r="F54" s="1" t="s">
        <v>310</v>
      </c>
      <c r="G54" s="1" t="s">
        <v>58</v>
      </c>
      <c r="H54" s="1" t="s">
        <v>22</v>
      </c>
      <c r="I54" s="1">
        <v>117</v>
      </c>
      <c r="J54" s="1">
        <v>234</v>
      </c>
      <c r="K54" s="1">
        <v>351</v>
      </c>
    </row>
    <row r="55" spans="1:11" ht="22.5">
      <c r="A55" s="1" t="s">
        <v>308</v>
      </c>
      <c r="B55" s="1" t="s">
        <v>47</v>
      </c>
      <c r="C55" s="1" t="s">
        <v>309</v>
      </c>
      <c r="D55" s="1" t="s">
        <v>55</v>
      </c>
      <c r="E55" s="1" t="s">
        <v>56</v>
      </c>
      <c r="F55" s="1" t="s">
        <v>311</v>
      </c>
      <c r="G55" s="1" t="s">
        <v>58</v>
      </c>
      <c r="H55" s="1" t="s">
        <v>22</v>
      </c>
      <c r="I55" s="1">
        <v>67.5</v>
      </c>
      <c r="J55" s="1">
        <v>135</v>
      </c>
      <c r="K55" s="1">
        <v>202.5</v>
      </c>
    </row>
    <row r="56" spans="1:11" ht="22.5">
      <c r="A56" s="1" t="s">
        <v>381</v>
      </c>
      <c r="B56" s="1" t="s">
        <v>47</v>
      </c>
      <c r="C56" s="1" t="s">
        <v>382</v>
      </c>
      <c r="D56" s="1" t="s">
        <v>59</v>
      </c>
      <c r="E56" s="1" t="s">
        <v>60</v>
      </c>
      <c r="F56" s="1" t="s">
        <v>383</v>
      </c>
      <c r="G56" s="1" t="s">
        <v>58</v>
      </c>
      <c r="H56" s="1" t="s">
        <v>22</v>
      </c>
      <c r="I56" s="1">
        <v>117</v>
      </c>
      <c r="J56" s="1">
        <v>234</v>
      </c>
      <c r="K56" s="1">
        <v>351</v>
      </c>
    </row>
    <row r="57" spans="1:11" ht="22.5">
      <c r="A57" s="1" t="s">
        <v>381</v>
      </c>
      <c r="B57" s="1" t="s">
        <v>47</v>
      </c>
      <c r="C57" s="1" t="s">
        <v>382</v>
      </c>
      <c r="D57" s="1" t="s">
        <v>55</v>
      </c>
      <c r="E57" s="1" t="s">
        <v>56</v>
      </c>
      <c r="F57" s="1" t="s">
        <v>385</v>
      </c>
      <c r="G57" s="1" t="s">
        <v>58</v>
      </c>
      <c r="H57" s="1" t="s">
        <v>22</v>
      </c>
      <c r="I57" s="1">
        <v>67.5</v>
      </c>
      <c r="J57" s="1">
        <v>135</v>
      </c>
      <c r="K57" s="1">
        <v>202.5</v>
      </c>
    </row>
    <row r="58" spans="1:11" ht="31.5">
      <c r="A58" s="1" t="s">
        <v>543</v>
      </c>
      <c r="B58" s="1" t="s">
        <v>47</v>
      </c>
      <c r="C58" s="1" t="s">
        <v>544</v>
      </c>
      <c r="D58" s="1" t="s">
        <v>59</v>
      </c>
      <c r="E58" s="1" t="s">
        <v>63</v>
      </c>
      <c r="F58" s="1" t="s">
        <v>545</v>
      </c>
      <c r="G58" s="2" t="s">
        <v>65</v>
      </c>
      <c r="H58" s="1" t="s">
        <v>22</v>
      </c>
      <c r="I58" s="1">
        <v>117</v>
      </c>
      <c r="J58" s="1">
        <v>234</v>
      </c>
      <c r="K58" s="1">
        <v>351</v>
      </c>
    </row>
    <row r="59" spans="1:11" ht="31.5">
      <c r="A59" s="1" t="s">
        <v>543</v>
      </c>
      <c r="B59" s="1" t="s">
        <v>47</v>
      </c>
      <c r="C59" s="1" t="s">
        <v>544</v>
      </c>
      <c r="D59" s="1" t="s">
        <v>55</v>
      </c>
      <c r="E59" s="1" t="s">
        <v>56</v>
      </c>
      <c r="F59" s="1" t="s">
        <v>546</v>
      </c>
      <c r="G59" s="2" t="s">
        <v>65</v>
      </c>
      <c r="H59" s="1" t="s">
        <v>22</v>
      </c>
      <c r="I59" s="1">
        <v>67.5</v>
      </c>
      <c r="J59" s="1">
        <v>135</v>
      </c>
      <c r="K59" s="1">
        <v>202.5</v>
      </c>
    </row>
    <row r="60" spans="1:11" ht="31.5">
      <c r="A60" s="1" t="s">
        <v>547</v>
      </c>
      <c r="B60" s="1" t="s">
        <v>47</v>
      </c>
      <c r="C60" s="1" t="s">
        <v>548</v>
      </c>
      <c r="D60" s="1" t="s">
        <v>59</v>
      </c>
      <c r="E60" s="1" t="s">
        <v>63</v>
      </c>
      <c r="F60" s="1" t="s">
        <v>549</v>
      </c>
      <c r="G60" s="2" t="s">
        <v>65</v>
      </c>
      <c r="H60" s="1" t="s">
        <v>22</v>
      </c>
      <c r="I60" s="1">
        <v>117</v>
      </c>
      <c r="J60" s="1">
        <v>234</v>
      </c>
      <c r="K60" s="1">
        <v>351</v>
      </c>
    </row>
    <row r="61" spans="1:11" ht="31.5">
      <c r="A61" s="1" t="s">
        <v>547</v>
      </c>
      <c r="B61" s="1" t="s">
        <v>47</v>
      </c>
      <c r="C61" s="1" t="s">
        <v>548</v>
      </c>
      <c r="D61" s="1" t="s">
        <v>55</v>
      </c>
      <c r="E61" s="1" t="s">
        <v>56</v>
      </c>
      <c r="F61" s="1" t="s">
        <v>550</v>
      </c>
      <c r="G61" s="2" t="s">
        <v>65</v>
      </c>
      <c r="H61" s="1" t="s">
        <v>22</v>
      </c>
      <c r="I61" s="1">
        <v>67.5</v>
      </c>
      <c r="J61" s="1">
        <v>135</v>
      </c>
      <c r="K61" s="1">
        <v>202.5</v>
      </c>
    </row>
    <row r="62" spans="1:11" ht="31.5">
      <c r="A62" s="1" t="s">
        <v>559</v>
      </c>
      <c r="B62" s="1" t="s">
        <v>47</v>
      </c>
      <c r="C62" s="1" t="s">
        <v>560</v>
      </c>
      <c r="D62" s="1" t="s">
        <v>59</v>
      </c>
      <c r="E62" s="1" t="s">
        <v>63</v>
      </c>
      <c r="F62" s="1" t="s">
        <v>561</v>
      </c>
      <c r="G62" s="2" t="s">
        <v>65</v>
      </c>
      <c r="H62" s="1" t="s">
        <v>22</v>
      </c>
      <c r="I62" s="1">
        <v>117</v>
      </c>
      <c r="J62" s="1">
        <v>234</v>
      </c>
      <c r="K62" s="1">
        <v>351</v>
      </c>
    </row>
    <row r="63" spans="1:11" ht="31.5">
      <c r="A63" s="1" t="s">
        <v>559</v>
      </c>
      <c r="B63" s="1" t="s">
        <v>47</v>
      </c>
      <c r="C63" s="1" t="s">
        <v>560</v>
      </c>
      <c r="D63" s="1" t="s">
        <v>55</v>
      </c>
      <c r="E63" s="1" t="s">
        <v>56</v>
      </c>
      <c r="F63" s="1" t="s">
        <v>562</v>
      </c>
      <c r="G63" s="2" t="s">
        <v>65</v>
      </c>
      <c r="H63" s="1" t="s">
        <v>22</v>
      </c>
      <c r="I63" s="1">
        <v>67.5</v>
      </c>
      <c r="J63" s="1">
        <v>135</v>
      </c>
      <c r="K63" s="1">
        <v>202.5</v>
      </c>
    </row>
    <row r="64" spans="1:11" ht="22.5">
      <c r="A64" s="1" t="s">
        <v>566</v>
      </c>
      <c r="B64" s="1" t="s">
        <v>47</v>
      </c>
      <c r="C64" s="1" t="s">
        <v>567</v>
      </c>
      <c r="D64" s="1" t="s">
        <v>59</v>
      </c>
      <c r="E64" s="1" t="s">
        <v>60</v>
      </c>
      <c r="F64" s="1" t="s">
        <v>568</v>
      </c>
      <c r="G64" s="1" t="s">
        <v>58</v>
      </c>
      <c r="H64" s="1" t="s">
        <v>22</v>
      </c>
      <c r="I64" s="1">
        <v>117</v>
      </c>
      <c r="J64" s="1">
        <v>234</v>
      </c>
      <c r="K64" s="1">
        <v>351</v>
      </c>
    </row>
    <row r="65" spans="1:11" ht="22.5">
      <c r="A65" s="1" t="s">
        <v>566</v>
      </c>
      <c r="B65" s="1" t="s">
        <v>47</v>
      </c>
      <c r="C65" s="1" t="s">
        <v>567</v>
      </c>
      <c r="D65" s="1" t="s">
        <v>55</v>
      </c>
      <c r="E65" s="1" t="s">
        <v>56</v>
      </c>
      <c r="F65" s="1" t="s">
        <v>569</v>
      </c>
      <c r="G65" s="1" t="s">
        <v>58</v>
      </c>
      <c r="H65" s="1" t="s">
        <v>22</v>
      </c>
      <c r="I65" s="1">
        <v>67.5</v>
      </c>
      <c r="J65" s="1">
        <v>135</v>
      </c>
      <c r="K65" s="1">
        <v>202.5</v>
      </c>
    </row>
    <row r="66" spans="1:11" ht="31.5">
      <c r="A66" s="1" t="s">
        <v>585</v>
      </c>
      <c r="B66" s="1" t="s">
        <v>47</v>
      </c>
      <c r="C66" s="1" t="s">
        <v>586</v>
      </c>
      <c r="D66" s="1" t="s">
        <v>59</v>
      </c>
      <c r="E66" s="1" t="s">
        <v>63</v>
      </c>
      <c r="F66" s="1" t="s">
        <v>587</v>
      </c>
      <c r="G66" s="2" t="s">
        <v>65</v>
      </c>
      <c r="H66" s="1" t="s">
        <v>22</v>
      </c>
      <c r="I66" s="1">
        <v>117</v>
      </c>
      <c r="J66" s="1">
        <v>234</v>
      </c>
      <c r="K66" s="1">
        <v>351</v>
      </c>
    </row>
    <row r="67" spans="1:11" ht="31.5">
      <c r="A67" s="1" t="s">
        <v>585</v>
      </c>
      <c r="B67" s="1" t="s">
        <v>47</v>
      </c>
      <c r="C67" s="1" t="s">
        <v>586</v>
      </c>
      <c r="D67" s="1" t="s">
        <v>55</v>
      </c>
      <c r="E67" s="1" t="s">
        <v>56</v>
      </c>
      <c r="F67" s="1" t="s">
        <v>588</v>
      </c>
      <c r="G67" s="2" t="s">
        <v>65</v>
      </c>
      <c r="H67" s="1" t="s">
        <v>22</v>
      </c>
      <c r="I67" s="1">
        <v>67.5</v>
      </c>
      <c r="J67" s="1">
        <v>135</v>
      </c>
      <c r="K67" s="1">
        <v>202.5</v>
      </c>
    </row>
    <row r="68" spans="1:11" ht="31.5">
      <c r="A68" s="1" t="s">
        <v>601</v>
      </c>
      <c r="B68" s="1" t="s">
        <v>47</v>
      </c>
      <c r="C68" s="1" t="s">
        <v>602</v>
      </c>
      <c r="D68" s="1" t="s">
        <v>59</v>
      </c>
      <c r="E68" s="1" t="s">
        <v>63</v>
      </c>
      <c r="F68" s="1" t="s">
        <v>603</v>
      </c>
      <c r="G68" s="2" t="s">
        <v>65</v>
      </c>
      <c r="H68" s="1" t="s">
        <v>22</v>
      </c>
      <c r="I68" s="1">
        <v>117</v>
      </c>
      <c r="J68" s="1">
        <v>234</v>
      </c>
      <c r="K68" s="1">
        <v>351</v>
      </c>
    </row>
    <row r="69" spans="1:11" ht="31.5">
      <c r="A69" s="1" t="s">
        <v>601</v>
      </c>
      <c r="B69" s="1" t="s">
        <v>47</v>
      </c>
      <c r="C69" s="1" t="s">
        <v>602</v>
      </c>
      <c r="D69" s="1" t="s">
        <v>55</v>
      </c>
      <c r="E69" s="1" t="s">
        <v>56</v>
      </c>
      <c r="F69" s="1" t="s">
        <v>604</v>
      </c>
      <c r="G69" s="2" t="s">
        <v>65</v>
      </c>
      <c r="H69" s="1" t="s">
        <v>22</v>
      </c>
      <c r="I69" s="1">
        <v>67.5</v>
      </c>
      <c r="J69" s="1">
        <v>135</v>
      </c>
      <c r="K69" s="1">
        <v>202.5</v>
      </c>
    </row>
    <row r="70" spans="1:11" ht="31.5">
      <c r="A70" s="1" t="s">
        <v>618</v>
      </c>
      <c r="B70" s="1" t="s">
        <v>47</v>
      </c>
      <c r="C70" s="1" t="s">
        <v>619</v>
      </c>
      <c r="D70" s="1" t="s">
        <v>59</v>
      </c>
      <c r="E70" s="1" t="s">
        <v>63</v>
      </c>
      <c r="F70" s="1" t="s">
        <v>620</v>
      </c>
      <c r="G70" s="2" t="s">
        <v>65</v>
      </c>
      <c r="H70" s="1" t="s">
        <v>22</v>
      </c>
      <c r="I70" s="1">
        <v>117</v>
      </c>
      <c r="J70" s="1">
        <v>234</v>
      </c>
      <c r="K70" s="1">
        <v>351</v>
      </c>
    </row>
    <row r="71" spans="1:11" ht="31.5">
      <c r="A71" s="1" t="s">
        <v>618</v>
      </c>
      <c r="B71" s="1" t="s">
        <v>47</v>
      </c>
      <c r="C71" s="1" t="s">
        <v>619</v>
      </c>
      <c r="D71" s="1" t="s">
        <v>55</v>
      </c>
      <c r="E71" s="1" t="s">
        <v>56</v>
      </c>
      <c r="F71" s="1" t="s">
        <v>621</v>
      </c>
      <c r="G71" s="2" t="s">
        <v>65</v>
      </c>
      <c r="H71" s="1" t="s">
        <v>22</v>
      </c>
      <c r="I71" s="1">
        <v>67.5</v>
      </c>
      <c r="J71" s="1">
        <v>135</v>
      </c>
      <c r="K71" s="1">
        <v>202.5</v>
      </c>
    </row>
    <row r="72" spans="1:11" ht="13.5" customHeight="1">
      <c r="A72" s="20" t="s">
        <v>774</v>
      </c>
      <c r="B72" s="1"/>
      <c r="C72" s="1"/>
      <c r="D72" s="1"/>
      <c r="E72" s="1"/>
      <c r="F72" s="1"/>
      <c r="G72" s="2"/>
      <c r="H72" s="1">
        <v>45</v>
      </c>
      <c r="I72" s="1">
        <f>SUM(I27:I71)</f>
        <v>4884</v>
      </c>
      <c r="J72" s="1">
        <f>SUM(J27:J71)</f>
        <v>9768</v>
      </c>
      <c r="K72" s="1">
        <f>SUM(K27:K71)</f>
        <v>14652</v>
      </c>
    </row>
    <row r="73" spans="1:11" ht="31.5">
      <c r="A73" s="1" t="s">
        <v>551</v>
      </c>
      <c r="B73" s="1" t="s">
        <v>552</v>
      </c>
      <c r="C73" s="1" t="s">
        <v>553</v>
      </c>
      <c r="D73" s="1" t="s">
        <v>59</v>
      </c>
      <c r="E73" s="1" t="s">
        <v>60</v>
      </c>
      <c r="F73" s="1" t="s">
        <v>554</v>
      </c>
      <c r="G73" s="2" t="s">
        <v>86</v>
      </c>
      <c r="H73" s="1" t="s">
        <v>22</v>
      </c>
      <c r="I73" s="1">
        <v>117</v>
      </c>
      <c r="J73" s="1">
        <v>234</v>
      </c>
      <c r="K73" s="1">
        <v>351</v>
      </c>
    </row>
    <row r="74" spans="1:11" ht="31.5">
      <c r="A74" s="1" t="s">
        <v>551</v>
      </c>
      <c r="B74" s="1" t="s">
        <v>552</v>
      </c>
      <c r="C74" s="1" t="s">
        <v>553</v>
      </c>
      <c r="D74" s="1" t="s">
        <v>55</v>
      </c>
      <c r="E74" s="1" t="s">
        <v>56</v>
      </c>
      <c r="F74" s="1" t="s">
        <v>555</v>
      </c>
      <c r="G74" s="2" t="s">
        <v>86</v>
      </c>
      <c r="H74" s="1" t="s">
        <v>22</v>
      </c>
      <c r="I74" s="1">
        <v>67.5</v>
      </c>
      <c r="J74" s="1">
        <v>135</v>
      </c>
      <c r="K74" s="1">
        <v>202.5</v>
      </c>
    </row>
    <row r="75" spans="1:11" ht="33.75">
      <c r="A75" s="1" t="s">
        <v>580</v>
      </c>
      <c r="B75" s="1" t="s">
        <v>552</v>
      </c>
      <c r="C75" s="1" t="s">
        <v>581</v>
      </c>
      <c r="D75" s="1" t="s">
        <v>55</v>
      </c>
      <c r="E75" s="1" t="s">
        <v>56</v>
      </c>
      <c r="F75" s="1" t="s">
        <v>582</v>
      </c>
      <c r="G75" s="1" t="s">
        <v>80</v>
      </c>
      <c r="H75" s="1" t="s">
        <v>22</v>
      </c>
      <c r="I75" s="1">
        <v>67.5</v>
      </c>
      <c r="J75" s="1">
        <v>135</v>
      </c>
      <c r="K75" s="1">
        <v>202.5</v>
      </c>
    </row>
    <row r="76" spans="1:11" ht="33.75">
      <c r="A76" s="1" t="s">
        <v>580</v>
      </c>
      <c r="B76" s="1" t="s">
        <v>552</v>
      </c>
      <c r="C76" s="1" t="s">
        <v>581</v>
      </c>
      <c r="D76" s="1" t="s">
        <v>59</v>
      </c>
      <c r="E76" s="1" t="s">
        <v>60</v>
      </c>
      <c r="F76" s="1" t="s">
        <v>584</v>
      </c>
      <c r="G76" s="1" t="s">
        <v>80</v>
      </c>
      <c r="H76" s="1" t="s">
        <v>22</v>
      </c>
      <c r="I76" s="1">
        <v>117</v>
      </c>
      <c r="J76" s="1">
        <v>234</v>
      </c>
      <c r="K76" s="1">
        <v>351</v>
      </c>
    </row>
    <row r="77" spans="1:11" ht="22.5">
      <c r="A77" s="1" t="s">
        <v>629</v>
      </c>
      <c r="B77" s="1" t="s">
        <v>552</v>
      </c>
      <c r="C77" s="1" t="s">
        <v>630</v>
      </c>
      <c r="D77" s="1" t="s">
        <v>55</v>
      </c>
      <c r="E77" s="1" t="s">
        <v>56</v>
      </c>
      <c r="F77" s="1" t="s">
        <v>631</v>
      </c>
      <c r="G77" s="1" t="s">
        <v>58</v>
      </c>
      <c r="H77" s="1" t="s">
        <v>22</v>
      </c>
      <c r="I77" s="1">
        <v>67.5</v>
      </c>
      <c r="J77" s="1">
        <v>135</v>
      </c>
      <c r="K77" s="1">
        <v>202.5</v>
      </c>
    </row>
    <row r="78" spans="1:11" ht="22.5">
      <c r="A78" s="1" t="s">
        <v>629</v>
      </c>
      <c r="B78" s="1" t="s">
        <v>552</v>
      </c>
      <c r="C78" s="1" t="s">
        <v>630</v>
      </c>
      <c r="D78" s="1" t="s">
        <v>59</v>
      </c>
      <c r="E78" s="1" t="s">
        <v>60</v>
      </c>
      <c r="F78" s="1" t="s">
        <v>633</v>
      </c>
      <c r="G78" s="1" t="s">
        <v>58</v>
      </c>
      <c r="H78" s="1" t="s">
        <v>22</v>
      </c>
      <c r="I78" s="1">
        <v>117</v>
      </c>
      <c r="J78" s="1">
        <v>234</v>
      </c>
      <c r="K78" s="1">
        <v>351</v>
      </c>
    </row>
    <row r="79" spans="1:11" ht="22.5">
      <c r="A79" s="1" t="s">
        <v>647</v>
      </c>
      <c r="B79" s="1" t="s">
        <v>552</v>
      </c>
      <c r="C79" s="1" t="s">
        <v>648</v>
      </c>
      <c r="D79" s="1" t="s">
        <v>55</v>
      </c>
      <c r="E79" s="1" t="s">
        <v>649</v>
      </c>
      <c r="F79" s="1" t="s">
        <v>650</v>
      </c>
      <c r="G79" s="1" t="s">
        <v>617</v>
      </c>
      <c r="H79" s="1" t="s">
        <v>22</v>
      </c>
      <c r="I79" s="1">
        <v>67.5</v>
      </c>
      <c r="J79" s="1">
        <v>135</v>
      </c>
      <c r="K79" s="1">
        <v>202.5</v>
      </c>
    </row>
    <row r="80" spans="1:11" ht="22.5">
      <c r="A80" s="1" t="s">
        <v>647</v>
      </c>
      <c r="B80" s="1" t="s">
        <v>552</v>
      </c>
      <c r="C80" s="1" t="s">
        <v>648</v>
      </c>
      <c r="D80" s="1" t="s">
        <v>59</v>
      </c>
      <c r="E80" s="1" t="s">
        <v>60</v>
      </c>
      <c r="F80" s="1" t="s">
        <v>651</v>
      </c>
      <c r="G80" s="1" t="s">
        <v>617</v>
      </c>
      <c r="H80" s="1" t="s">
        <v>22</v>
      </c>
      <c r="I80" s="1">
        <v>117</v>
      </c>
      <c r="J80" s="1">
        <v>234</v>
      </c>
      <c r="K80" s="1">
        <v>351</v>
      </c>
    </row>
    <row r="81" spans="1:11" ht="33.75">
      <c r="A81" s="1" t="s">
        <v>673</v>
      </c>
      <c r="B81" s="1" t="s">
        <v>552</v>
      </c>
      <c r="C81" s="1" t="s">
        <v>630</v>
      </c>
      <c r="D81" s="1" t="s">
        <v>59</v>
      </c>
      <c r="E81" s="1" t="s">
        <v>60</v>
      </c>
      <c r="F81" s="1" t="s">
        <v>674</v>
      </c>
      <c r="G81" s="1" t="s">
        <v>80</v>
      </c>
      <c r="H81" s="1" t="s">
        <v>22</v>
      </c>
      <c r="I81" s="1">
        <v>117</v>
      </c>
      <c r="J81" s="1">
        <v>234</v>
      </c>
      <c r="K81" s="1">
        <v>351</v>
      </c>
    </row>
    <row r="82" spans="1:11" ht="33.75">
      <c r="A82" s="1" t="s">
        <v>673</v>
      </c>
      <c r="B82" s="1" t="s">
        <v>552</v>
      </c>
      <c r="C82" s="1" t="s">
        <v>630</v>
      </c>
      <c r="D82" s="1" t="s">
        <v>55</v>
      </c>
      <c r="E82" s="1" t="s">
        <v>56</v>
      </c>
      <c r="F82" s="1" t="s">
        <v>678</v>
      </c>
      <c r="G82" s="1" t="s">
        <v>80</v>
      </c>
      <c r="H82" s="1" t="s">
        <v>22</v>
      </c>
      <c r="I82" s="1">
        <v>67.5</v>
      </c>
      <c r="J82" s="1">
        <v>135</v>
      </c>
      <c r="K82" s="1">
        <v>202.5</v>
      </c>
    </row>
    <row r="83" spans="1:11" ht="13.5" customHeight="1">
      <c r="A83" s="20" t="s">
        <v>775</v>
      </c>
      <c r="B83" s="1"/>
      <c r="C83" s="1"/>
      <c r="D83" s="1"/>
      <c r="E83" s="1"/>
      <c r="F83" s="1"/>
      <c r="G83" s="1"/>
      <c r="H83" s="1">
        <v>10</v>
      </c>
      <c r="I83" s="1">
        <f>SUM(I73:I82)</f>
        <v>922.5</v>
      </c>
      <c r="J83" s="1">
        <f>SUM(J73:J82)</f>
        <v>1845</v>
      </c>
      <c r="K83" s="1">
        <f>SUM(K73:K82)</f>
        <v>2767.5</v>
      </c>
    </row>
    <row r="84" spans="1:11" ht="33.75">
      <c r="A84" s="1" t="s">
        <v>42</v>
      </c>
      <c r="B84" s="1" t="s">
        <v>43</v>
      </c>
      <c r="C84" s="1" t="s">
        <v>44</v>
      </c>
      <c r="D84" s="1" t="s">
        <v>18</v>
      </c>
      <c r="E84" s="1" t="s">
        <v>25</v>
      </c>
      <c r="F84" s="1" t="s">
        <v>45</v>
      </c>
      <c r="G84" s="1" t="s">
        <v>27</v>
      </c>
      <c r="H84" s="1" t="s">
        <v>22</v>
      </c>
      <c r="I84" s="1">
        <v>3750</v>
      </c>
      <c r="J84" s="1">
        <v>7500</v>
      </c>
      <c r="K84" s="1">
        <v>11250</v>
      </c>
    </row>
    <row r="85" spans="1:11" ht="33.75">
      <c r="A85" s="1" t="s">
        <v>128</v>
      </c>
      <c r="B85" s="1" t="s">
        <v>43</v>
      </c>
      <c r="C85" s="1" t="s">
        <v>129</v>
      </c>
      <c r="D85" s="1" t="s">
        <v>49</v>
      </c>
      <c r="E85" s="1" t="s">
        <v>73</v>
      </c>
      <c r="F85" s="1" t="s">
        <v>130</v>
      </c>
      <c r="G85" s="1" t="s">
        <v>75</v>
      </c>
      <c r="H85" s="1" t="s">
        <v>22</v>
      </c>
      <c r="I85" s="1">
        <v>336.5</v>
      </c>
      <c r="J85" s="1">
        <v>673</v>
      </c>
      <c r="K85" s="1">
        <v>1009.5</v>
      </c>
    </row>
    <row r="86" spans="1:11" ht="33.75">
      <c r="A86" s="1" t="s">
        <v>151</v>
      </c>
      <c r="B86" s="1" t="s">
        <v>43</v>
      </c>
      <c r="C86" s="1" t="s">
        <v>152</v>
      </c>
      <c r="D86" s="1" t="s">
        <v>55</v>
      </c>
      <c r="E86" s="1" t="s">
        <v>56</v>
      </c>
      <c r="F86" s="1" t="s">
        <v>153</v>
      </c>
      <c r="G86" s="1" t="s">
        <v>80</v>
      </c>
      <c r="H86" s="1" t="s">
        <v>22</v>
      </c>
      <c r="I86" s="1">
        <v>67.5</v>
      </c>
      <c r="J86" s="1">
        <v>135</v>
      </c>
      <c r="K86" s="1">
        <v>202.5</v>
      </c>
    </row>
    <row r="87" spans="1:11" ht="33.75">
      <c r="A87" s="1" t="s">
        <v>151</v>
      </c>
      <c r="B87" s="1" t="s">
        <v>43</v>
      </c>
      <c r="C87" s="1" t="s">
        <v>152</v>
      </c>
      <c r="D87" s="1" t="s">
        <v>59</v>
      </c>
      <c r="E87" s="1" t="s">
        <v>60</v>
      </c>
      <c r="F87" s="1" t="s">
        <v>154</v>
      </c>
      <c r="G87" s="1" t="s">
        <v>80</v>
      </c>
      <c r="H87" s="1" t="s">
        <v>22</v>
      </c>
      <c r="I87" s="1">
        <v>117</v>
      </c>
      <c r="J87" s="1">
        <v>234</v>
      </c>
      <c r="K87" s="1">
        <v>351</v>
      </c>
    </row>
    <row r="88" spans="1:11" ht="22.5">
      <c r="A88" s="1" t="s">
        <v>185</v>
      </c>
      <c r="B88" s="1" t="s">
        <v>43</v>
      </c>
      <c r="C88" s="1" t="s">
        <v>186</v>
      </c>
      <c r="D88" s="1" t="s">
        <v>55</v>
      </c>
      <c r="E88" s="1" t="s">
        <v>56</v>
      </c>
      <c r="F88" s="1" t="s">
        <v>187</v>
      </c>
      <c r="G88" s="1" t="s">
        <v>58</v>
      </c>
      <c r="H88" s="1" t="s">
        <v>22</v>
      </c>
      <c r="I88" s="1">
        <v>67.5</v>
      </c>
      <c r="J88" s="1">
        <v>135</v>
      </c>
      <c r="K88" s="1">
        <v>202.5</v>
      </c>
    </row>
    <row r="89" spans="1:11" ht="22.5">
      <c r="A89" s="1" t="s">
        <v>269</v>
      </c>
      <c r="B89" s="1" t="s">
        <v>43</v>
      </c>
      <c r="C89" s="1" t="s">
        <v>270</v>
      </c>
      <c r="D89" s="1" t="s">
        <v>59</v>
      </c>
      <c r="E89" s="1" t="s">
        <v>60</v>
      </c>
      <c r="F89" s="1" t="s">
        <v>271</v>
      </c>
      <c r="G89" s="1" t="s">
        <v>58</v>
      </c>
      <c r="H89" s="1" t="s">
        <v>22</v>
      </c>
      <c r="I89" s="1">
        <v>117</v>
      </c>
      <c r="J89" s="1">
        <v>234</v>
      </c>
      <c r="K89" s="1">
        <v>351</v>
      </c>
    </row>
    <row r="90" spans="1:11" ht="22.5">
      <c r="A90" s="1" t="s">
        <v>269</v>
      </c>
      <c r="B90" s="1" t="s">
        <v>43</v>
      </c>
      <c r="C90" s="1" t="s">
        <v>270</v>
      </c>
      <c r="D90" s="1" t="s">
        <v>55</v>
      </c>
      <c r="E90" s="1" t="s">
        <v>56</v>
      </c>
      <c r="F90" s="1" t="s">
        <v>274</v>
      </c>
      <c r="G90" s="1" t="s">
        <v>58</v>
      </c>
      <c r="H90" s="1" t="s">
        <v>22</v>
      </c>
      <c r="I90" s="1">
        <v>67.5</v>
      </c>
      <c r="J90" s="1">
        <v>135</v>
      </c>
      <c r="K90" s="1">
        <v>202.5</v>
      </c>
    </row>
    <row r="91" spans="1:11" ht="33.75">
      <c r="A91" s="1" t="s">
        <v>496</v>
      </c>
      <c r="B91" s="1" t="s">
        <v>43</v>
      </c>
      <c r="C91" s="1" t="s">
        <v>497</v>
      </c>
      <c r="D91" s="1" t="s">
        <v>55</v>
      </c>
      <c r="E91" s="1" t="s">
        <v>56</v>
      </c>
      <c r="F91" s="1" t="s">
        <v>498</v>
      </c>
      <c r="G91" s="1" t="s">
        <v>80</v>
      </c>
      <c r="H91" s="1" t="s">
        <v>22</v>
      </c>
      <c r="I91" s="1">
        <v>67.5</v>
      </c>
      <c r="J91" s="1">
        <v>135</v>
      </c>
      <c r="K91" s="1">
        <v>202.5</v>
      </c>
    </row>
    <row r="92" spans="1:11" ht="33.75">
      <c r="A92" s="1" t="s">
        <v>496</v>
      </c>
      <c r="B92" s="1" t="s">
        <v>43</v>
      </c>
      <c r="C92" s="1" t="s">
        <v>497</v>
      </c>
      <c r="D92" s="1" t="s">
        <v>59</v>
      </c>
      <c r="E92" s="1" t="s">
        <v>60</v>
      </c>
      <c r="F92" s="1" t="s">
        <v>499</v>
      </c>
      <c r="G92" s="1" t="s">
        <v>80</v>
      </c>
      <c r="H92" s="1" t="s">
        <v>22</v>
      </c>
      <c r="I92" s="1">
        <v>117</v>
      </c>
      <c r="J92" s="1">
        <v>234</v>
      </c>
      <c r="K92" s="1">
        <v>351</v>
      </c>
    </row>
    <row r="93" spans="1:11" ht="31.5">
      <c r="A93" s="1" t="s">
        <v>507</v>
      </c>
      <c r="B93" s="1" t="s">
        <v>43</v>
      </c>
      <c r="C93" s="1" t="s">
        <v>508</v>
      </c>
      <c r="D93" s="1" t="s">
        <v>55</v>
      </c>
      <c r="E93" s="1" t="s">
        <v>56</v>
      </c>
      <c r="F93" s="1" t="s">
        <v>509</v>
      </c>
      <c r="G93" s="2" t="s">
        <v>86</v>
      </c>
      <c r="H93" s="1" t="s">
        <v>22</v>
      </c>
      <c r="I93" s="1">
        <v>67.5</v>
      </c>
      <c r="J93" s="1">
        <v>135</v>
      </c>
      <c r="K93" s="1">
        <v>202.5</v>
      </c>
    </row>
    <row r="94" spans="1:11" ht="31.5">
      <c r="A94" s="1" t="s">
        <v>507</v>
      </c>
      <c r="B94" s="1" t="s">
        <v>43</v>
      </c>
      <c r="C94" s="1" t="s">
        <v>508</v>
      </c>
      <c r="D94" s="1" t="s">
        <v>59</v>
      </c>
      <c r="E94" s="1" t="s">
        <v>60</v>
      </c>
      <c r="F94" s="1" t="s">
        <v>512</v>
      </c>
      <c r="G94" s="2" t="s">
        <v>86</v>
      </c>
      <c r="H94" s="1" t="s">
        <v>22</v>
      </c>
      <c r="I94" s="1">
        <v>117</v>
      </c>
      <c r="J94" s="1">
        <v>234</v>
      </c>
      <c r="K94" s="1">
        <v>351</v>
      </c>
    </row>
    <row r="95" spans="1:11" ht="31.5">
      <c r="A95" s="1" t="s">
        <v>707</v>
      </c>
      <c r="B95" s="1" t="s">
        <v>43</v>
      </c>
      <c r="C95" s="1" t="s">
        <v>708</v>
      </c>
      <c r="D95" s="1" t="s">
        <v>59</v>
      </c>
      <c r="E95" s="1" t="s">
        <v>60</v>
      </c>
      <c r="F95" s="1" t="s">
        <v>709</v>
      </c>
      <c r="G95" s="2" t="s">
        <v>125</v>
      </c>
      <c r="H95" s="1" t="s">
        <v>22</v>
      </c>
      <c r="I95" s="1">
        <v>117</v>
      </c>
      <c r="J95" s="1">
        <v>234</v>
      </c>
      <c r="K95" s="1">
        <v>351</v>
      </c>
    </row>
    <row r="96" spans="1:11" ht="31.5">
      <c r="A96" s="1" t="s">
        <v>733</v>
      </c>
      <c r="B96" s="1" t="s">
        <v>43</v>
      </c>
      <c r="C96" s="1" t="s">
        <v>508</v>
      </c>
      <c r="D96" s="1" t="s">
        <v>59</v>
      </c>
      <c r="E96" s="1" t="s">
        <v>60</v>
      </c>
      <c r="F96" s="1" t="s">
        <v>734</v>
      </c>
      <c r="G96" s="2" t="s">
        <v>86</v>
      </c>
      <c r="H96" s="1" t="s">
        <v>22</v>
      </c>
      <c r="I96" s="1">
        <v>117</v>
      </c>
      <c r="J96" s="1">
        <v>234</v>
      </c>
      <c r="K96" s="1">
        <v>351</v>
      </c>
    </row>
    <row r="97" spans="1:11" ht="31.5">
      <c r="A97" s="1" t="s">
        <v>733</v>
      </c>
      <c r="B97" s="1" t="s">
        <v>43</v>
      </c>
      <c r="C97" s="1" t="s">
        <v>508</v>
      </c>
      <c r="D97" s="1" t="s">
        <v>55</v>
      </c>
      <c r="E97" s="1" t="s">
        <v>56</v>
      </c>
      <c r="F97" s="1" t="s">
        <v>735</v>
      </c>
      <c r="G97" s="2" t="s">
        <v>86</v>
      </c>
      <c r="H97" s="1" t="s">
        <v>22</v>
      </c>
      <c r="I97" s="1">
        <v>67.5</v>
      </c>
      <c r="J97" s="1">
        <v>135</v>
      </c>
      <c r="K97" s="1">
        <v>202.5</v>
      </c>
    </row>
    <row r="98" spans="1:11" ht="13.5" customHeight="1">
      <c r="A98" s="20" t="s">
        <v>776</v>
      </c>
      <c r="B98" s="1"/>
      <c r="C98" s="1"/>
      <c r="D98" s="1"/>
      <c r="E98" s="1"/>
      <c r="F98" s="1"/>
      <c r="G98" s="2"/>
      <c r="H98" s="1">
        <v>14</v>
      </c>
      <c r="I98" s="1">
        <f>SUM(I84:I97)</f>
        <v>5193.5</v>
      </c>
      <c r="J98" s="1">
        <f>SUM(J84:J97)</f>
        <v>10387</v>
      </c>
      <c r="K98" s="1">
        <f>SUM(K84:K97)</f>
        <v>15580.5</v>
      </c>
    </row>
    <row r="99" spans="1:11" ht="33.75">
      <c r="A99" s="3" t="s">
        <v>33</v>
      </c>
      <c r="B99" s="1" t="s">
        <v>35</v>
      </c>
      <c r="C99" s="1" t="s">
        <v>36</v>
      </c>
      <c r="D99" s="1" t="s">
        <v>37</v>
      </c>
      <c r="E99" s="1" t="s">
        <v>38</v>
      </c>
      <c r="F99" s="1" t="s">
        <v>39</v>
      </c>
      <c r="G99" s="1" t="s">
        <v>40</v>
      </c>
      <c r="H99" s="1" t="s">
        <v>22</v>
      </c>
      <c r="I99" s="1">
        <v>15750</v>
      </c>
      <c r="J99" s="1">
        <v>31500</v>
      </c>
      <c r="K99" s="1">
        <v>47250</v>
      </c>
    </row>
    <row r="100" spans="1:11" ht="33.75">
      <c r="A100" s="3" t="s">
        <v>33</v>
      </c>
      <c r="B100" s="1" t="s">
        <v>35</v>
      </c>
      <c r="C100" s="1" t="s">
        <v>36</v>
      </c>
      <c r="D100" s="1" t="s">
        <v>37</v>
      </c>
      <c r="E100" s="1" t="s">
        <v>38</v>
      </c>
      <c r="F100" s="1" t="s">
        <v>41</v>
      </c>
      <c r="G100" s="1" t="s">
        <v>40</v>
      </c>
      <c r="H100" s="1" t="s">
        <v>22</v>
      </c>
      <c r="I100" s="1">
        <v>15750</v>
      </c>
      <c r="J100" s="1">
        <v>31500</v>
      </c>
      <c r="K100" s="1">
        <v>47250</v>
      </c>
    </row>
    <row r="101" spans="1:11" ht="33.75">
      <c r="A101" s="1" t="s">
        <v>71</v>
      </c>
      <c r="B101" s="1" t="s">
        <v>35</v>
      </c>
      <c r="C101" s="1" t="s">
        <v>72</v>
      </c>
      <c r="D101" s="1" t="s">
        <v>49</v>
      </c>
      <c r="E101" s="1" t="s">
        <v>73</v>
      </c>
      <c r="F101" s="1" t="s">
        <v>74</v>
      </c>
      <c r="G101" s="1" t="s">
        <v>75</v>
      </c>
      <c r="H101" s="1" t="s">
        <v>22</v>
      </c>
      <c r="I101" s="1">
        <v>336.5</v>
      </c>
      <c r="J101" s="1">
        <v>673</v>
      </c>
      <c r="K101" s="1">
        <v>1009.5</v>
      </c>
    </row>
    <row r="102" spans="1:11" ht="31.5">
      <c r="A102" s="1" t="s">
        <v>88</v>
      </c>
      <c r="B102" s="1" t="s">
        <v>35</v>
      </c>
      <c r="C102" s="1" t="s">
        <v>36</v>
      </c>
      <c r="D102" s="1" t="s">
        <v>59</v>
      </c>
      <c r="E102" s="1" t="s">
        <v>60</v>
      </c>
      <c r="F102" s="1" t="s">
        <v>89</v>
      </c>
      <c r="G102" s="2" t="s">
        <v>90</v>
      </c>
      <c r="H102" s="1" t="s">
        <v>22</v>
      </c>
      <c r="I102" s="1">
        <v>117</v>
      </c>
      <c r="J102" s="1">
        <v>234</v>
      </c>
      <c r="K102" s="1">
        <v>351</v>
      </c>
    </row>
    <row r="103" spans="1:11" ht="31.5">
      <c r="A103" s="1" t="s">
        <v>88</v>
      </c>
      <c r="B103" s="1" t="s">
        <v>35</v>
      </c>
      <c r="C103" s="1" t="s">
        <v>36</v>
      </c>
      <c r="D103" s="1" t="s">
        <v>55</v>
      </c>
      <c r="E103" s="1" t="s">
        <v>91</v>
      </c>
      <c r="F103" s="1" t="s">
        <v>92</v>
      </c>
      <c r="G103" s="2" t="s">
        <v>90</v>
      </c>
      <c r="H103" s="1" t="s">
        <v>22</v>
      </c>
      <c r="I103" s="1">
        <v>67.5</v>
      </c>
      <c r="J103" s="1">
        <v>135</v>
      </c>
      <c r="K103" s="1">
        <v>202.5</v>
      </c>
    </row>
    <row r="104" spans="1:11" ht="33.75">
      <c r="A104" s="1" t="s">
        <v>109</v>
      </c>
      <c r="B104" s="1" t="s">
        <v>35</v>
      </c>
      <c r="C104" s="1" t="s">
        <v>110</v>
      </c>
      <c r="D104" s="1" t="s">
        <v>49</v>
      </c>
      <c r="E104" s="1" t="s">
        <v>103</v>
      </c>
      <c r="F104" s="1" t="s">
        <v>111</v>
      </c>
      <c r="G104" s="1" t="s">
        <v>105</v>
      </c>
      <c r="H104" s="1" t="s">
        <v>22</v>
      </c>
      <c r="I104" s="1">
        <v>336.5</v>
      </c>
      <c r="J104" s="1">
        <v>673</v>
      </c>
      <c r="K104" s="1">
        <v>1009.5</v>
      </c>
    </row>
    <row r="105" spans="1:11" ht="31.5">
      <c r="A105" s="1" t="s">
        <v>159</v>
      </c>
      <c r="B105" s="1" t="s">
        <v>35</v>
      </c>
      <c r="C105" s="1" t="s">
        <v>160</v>
      </c>
      <c r="D105" s="1" t="s">
        <v>59</v>
      </c>
      <c r="E105" s="1" t="s">
        <v>63</v>
      </c>
      <c r="F105" s="1" t="s">
        <v>161</v>
      </c>
      <c r="G105" s="2" t="s">
        <v>65</v>
      </c>
      <c r="H105" s="1" t="s">
        <v>22</v>
      </c>
      <c r="I105" s="1">
        <v>117</v>
      </c>
      <c r="J105" s="1">
        <v>234</v>
      </c>
      <c r="K105" s="1">
        <v>351</v>
      </c>
    </row>
    <row r="106" spans="1:11" ht="31.5">
      <c r="A106" s="1" t="s">
        <v>159</v>
      </c>
      <c r="B106" s="1" t="s">
        <v>35</v>
      </c>
      <c r="C106" s="1" t="s">
        <v>160</v>
      </c>
      <c r="D106" s="1" t="s">
        <v>55</v>
      </c>
      <c r="E106" s="1" t="s">
        <v>56</v>
      </c>
      <c r="F106" s="1" t="s">
        <v>162</v>
      </c>
      <c r="G106" s="2" t="s">
        <v>65</v>
      </c>
      <c r="H106" s="1" t="s">
        <v>22</v>
      </c>
      <c r="I106" s="1">
        <v>67.5</v>
      </c>
      <c r="J106" s="1">
        <v>135</v>
      </c>
      <c r="K106" s="1">
        <v>202.5</v>
      </c>
    </row>
    <row r="107" spans="1:11" ht="31.5">
      <c r="A107" s="1" t="s">
        <v>445</v>
      </c>
      <c r="B107" s="1" t="s">
        <v>35</v>
      </c>
      <c r="C107" s="1" t="s">
        <v>446</v>
      </c>
      <c r="D107" s="1" t="s">
        <v>59</v>
      </c>
      <c r="E107" s="1" t="s">
        <v>60</v>
      </c>
      <c r="F107" s="1" t="s">
        <v>447</v>
      </c>
      <c r="G107" s="2" t="s">
        <v>448</v>
      </c>
      <c r="H107" s="1" t="s">
        <v>22</v>
      </c>
      <c r="I107" s="1">
        <v>117</v>
      </c>
      <c r="J107" s="1">
        <v>234</v>
      </c>
      <c r="K107" s="1">
        <v>351</v>
      </c>
    </row>
    <row r="108" spans="1:11" ht="31.5">
      <c r="A108" s="1" t="s">
        <v>445</v>
      </c>
      <c r="B108" s="1" t="s">
        <v>35</v>
      </c>
      <c r="C108" s="1" t="s">
        <v>446</v>
      </c>
      <c r="D108" s="1" t="s">
        <v>55</v>
      </c>
      <c r="E108" s="1" t="s">
        <v>56</v>
      </c>
      <c r="F108" s="1" t="s">
        <v>459</v>
      </c>
      <c r="G108" s="2" t="s">
        <v>448</v>
      </c>
      <c r="H108" s="1" t="s">
        <v>22</v>
      </c>
      <c r="I108" s="1">
        <v>67.5</v>
      </c>
      <c r="J108" s="1">
        <v>135</v>
      </c>
      <c r="K108" s="1">
        <v>202.5</v>
      </c>
    </row>
    <row r="109" spans="1:11" ht="31.5">
      <c r="A109" s="1" t="s">
        <v>481</v>
      </c>
      <c r="B109" s="1" t="s">
        <v>35</v>
      </c>
      <c r="C109" s="1" t="s">
        <v>482</v>
      </c>
      <c r="D109" s="1" t="s">
        <v>59</v>
      </c>
      <c r="E109" s="1" t="s">
        <v>60</v>
      </c>
      <c r="F109" s="1" t="s">
        <v>483</v>
      </c>
      <c r="G109" s="2" t="s">
        <v>90</v>
      </c>
      <c r="H109" s="1" t="s">
        <v>22</v>
      </c>
      <c r="I109" s="1">
        <v>117</v>
      </c>
      <c r="J109" s="1">
        <v>234</v>
      </c>
      <c r="K109" s="1">
        <v>351</v>
      </c>
    </row>
    <row r="110" spans="1:11" ht="31.5">
      <c r="A110" s="1" t="s">
        <v>481</v>
      </c>
      <c r="B110" s="1" t="s">
        <v>35</v>
      </c>
      <c r="C110" s="1" t="s">
        <v>482</v>
      </c>
      <c r="D110" s="1" t="s">
        <v>55</v>
      </c>
      <c r="E110" s="1" t="s">
        <v>91</v>
      </c>
      <c r="F110" s="1" t="s">
        <v>488</v>
      </c>
      <c r="G110" s="2" t="s">
        <v>90</v>
      </c>
      <c r="H110" s="1" t="s">
        <v>22</v>
      </c>
      <c r="I110" s="1">
        <v>67.5</v>
      </c>
      <c r="J110" s="1">
        <v>135</v>
      </c>
      <c r="K110" s="1">
        <v>202.5</v>
      </c>
    </row>
    <row r="111" spans="1:11" ht="31.5">
      <c r="A111" s="1" t="s">
        <v>510</v>
      </c>
      <c r="B111" s="1" t="s">
        <v>35</v>
      </c>
      <c r="C111" s="1" t="s">
        <v>482</v>
      </c>
      <c r="D111" s="1" t="s">
        <v>59</v>
      </c>
      <c r="E111" s="1" t="s">
        <v>60</v>
      </c>
      <c r="F111" s="1" t="s">
        <v>511</v>
      </c>
      <c r="G111" s="2" t="s">
        <v>90</v>
      </c>
      <c r="H111" s="1" t="s">
        <v>22</v>
      </c>
      <c r="I111" s="1">
        <v>117</v>
      </c>
      <c r="J111" s="1">
        <v>234</v>
      </c>
      <c r="K111" s="1">
        <v>351</v>
      </c>
    </row>
    <row r="112" spans="1:11" ht="31.5">
      <c r="A112" s="1" t="s">
        <v>510</v>
      </c>
      <c r="B112" s="1" t="s">
        <v>35</v>
      </c>
      <c r="C112" s="1" t="s">
        <v>482</v>
      </c>
      <c r="D112" s="1" t="s">
        <v>55</v>
      </c>
      <c r="E112" s="1" t="s">
        <v>91</v>
      </c>
      <c r="F112" s="1" t="s">
        <v>513</v>
      </c>
      <c r="G112" s="2" t="s">
        <v>90</v>
      </c>
      <c r="H112" s="1" t="s">
        <v>22</v>
      </c>
      <c r="I112" s="1">
        <v>67.5</v>
      </c>
      <c r="J112" s="1">
        <v>135</v>
      </c>
      <c r="K112" s="1">
        <v>202.5</v>
      </c>
    </row>
    <row r="113" spans="1:11" ht="31.5">
      <c r="A113" s="1" t="s">
        <v>524</v>
      </c>
      <c r="B113" s="1" t="s">
        <v>35</v>
      </c>
      <c r="C113" s="1" t="s">
        <v>36</v>
      </c>
      <c r="D113" s="1" t="s">
        <v>59</v>
      </c>
      <c r="E113" s="1" t="s">
        <v>60</v>
      </c>
      <c r="F113" s="1" t="s">
        <v>525</v>
      </c>
      <c r="G113" s="2" t="s">
        <v>86</v>
      </c>
      <c r="H113" s="1" t="s">
        <v>22</v>
      </c>
      <c r="I113" s="1">
        <v>117</v>
      </c>
      <c r="J113" s="1">
        <v>234</v>
      </c>
      <c r="K113" s="1">
        <v>351</v>
      </c>
    </row>
    <row r="114" spans="1:11" ht="31.5">
      <c r="A114" s="1" t="s">
        <v>524</v>
      </c>
      <c r="B114" s="1" t="s">
        <v>35</v>
      </c>
      <c r="C114" s="1" t="s">
        <v>36</v>
      </c>
      <c r="D114" s="1" t="s">
        <v>55</v>
      </c>
      <c r="E114" s="1" t="s">
        <v>56</v>
      </c>
      <c r="F114" s="1" t="s">
        <v>526</v>
      </c>
      <c r="G114" s="2" t="s">
        <v>86</v>
      </c>
      <c r="H114" s="1" t="s">
        <v>22</v>
      </c>
      <c r="I114" s="1">
        <v>67.5</v>
      </c>
      <c r="J114" s="1">
        <v>135</v>
      </c>
      <c r="K114" s="1">
        <v>202.5</v>
      </c>
    </row>
    <row r="115" spans="1:11" ht="31.5">
      <c r="A115" s="1" t="s">
        <v>527</v>
      </c>
      <c r="B115" s="1" t="s">
        <v>35</v>
      </c>
      <c r="C115" s="1" t="s">
        <v>528</v>
      </c>
      <c r="D115" s="1" t="s">
        <v>59</v>
      </c>
      <c r="E115" s="1" t="s">
        <v>60</v>
      </c>
      <c r="F115" s="1" t="s">
        <v>529</v>
      </c>
      <c r="G115" s="2" t="s">
        <v>86</v>
      </c>
      <c r="H115" s="1" t="s">
        <v>22</v>
      </c>
      <c r="I115" s="1">
        <v>117</v>
      </c>
      <c r="J115" s="1">
        <v>234</v>
      </c>
      <c r="K115" s="1">
        <v>351</v>
      </c>
    </row>
    <row r="116" spans="1:11" ht="31.5">
      <c r="A116" s="1" t="s">
        <v>527</v>
      </c>
      <c r="B116" s="1" t="s">
        <v>35</v>
      </c>
      <c r="C116" s="1" t="s">
        <v>528</v>
      </c>
      <c r="D116" s="1" t="s">
        <v>55</v>
      </c>
      <c r="E116" s="1" t="s">
        <v>56</v>
      </c>
      <c r="F116" s="1" t="s">
        <v>530</v>
      </c>
      <c r="G116" s="2" t="s">
        <v>86</v>
      </c>
      <c r="H116" s="1" t="s">
        <v>22</v>
      </c>
      <c r="I116" s="1">
        <v>67.5</v>
      </c>
      <c r="J116" s="1">
        <v>135</v>
      </c>
      <c r="K116" s="1">
        <v>202.5</v>
      </c>
    </row>
    <row r="117" spans="1:11" ht="31.5">
      <c r="A117" s="1" t="s">
        <v>531</v>
      </c>
      <c r="B117" s="1" t="s">
        <v>35</v>
      </c>
      <c r="C117" s="1" t="s">
        <v>532</v>
      </c>
      <c r="D117" s="1" t="s">
        <v>59</v>
      </c>
      <c r="E117" s="1" t="s">
        <v>60</v>
      </c>
      <c r="F117" s="1" t="s">
        <v>533</v>
      </c>
      <c r="G117" s="2" t="s">
        <v>448</v>
      </c>
      <c r="H117" s="1" t="s">
        <v>22</v>
      </c>
      <c r="I117" s="1">
        <v>117</v>
      </c>
      <c r="J117" s="1">
        <v>234</v>
      </c>
      <c r="K117" s="1">
        <v>351</v>
      </c>
    </row>
    <row r="118" spans="1:11" ht="31.5">
      <c r="A118" s="1" t="s">
        <v>531</v>
      </c>
      <c r="B118" s="1" t="s">
        <v>35</v>
      </c>
      <c r="C118" s="1" t="s">
        <v>532</v>
      </c>
      <c r="D118" s="1" t="s">
        <v>55</v>
      </c>
      <c r="E118" s="1" t="s">
        <v>56</v>
      </c>
      <c r="F118" s="1" t="s">
        <v>534</v>
      </c>
      <c r="G118" s="2" t="s">
        <v>448</v>
      </c>
      <c r="H118" s="1" t="s">
        <v>22</v>
      </c>
      <c r="I118" s="1">
        <v>67.5</v>
      </c>
      <c r="J118" s="1">
        <v>135</v>
      </c>
      <c r="K118" s="1">
        <v>202.5</v>
      </c>
    </row>
    <row r="119" spans="1:11" ht="31.5">
      <c r="A119" s="1" t="s">
        <v>589</v>
      </c>
      <c r="B119" s="1" t="s">
        <v>35</v>
      </c>
      <c r="C119" s="1" t="s">
        <v>590</v>
      </c>
      <c r="D119" s="1" t="s">
        <v>59</v>
      </c>
      <c r="E119" s="1" t="s">
        <v>60</v>
      </c>
      <c r="F119" s="1" t="s">
        <v>591</v>
      </c>
      <c r="G119" s="2" t="s">
        <v>90</v>
      </c>
      <c r="H119" s="1" t="s">
        <v>22</v>
      </c>
      <c r="I119" s="1">
        <v>117</v>
      </c>
      <c r="J119" s="1">
        <v>234</v>
      </c>
      <c r="K119" s="1">
        <v>351</v>
      </c>
    </row>
    <row r="120" spans="1:11" ht="31.5">
      <c r="A120" s="1" t="s">
        <v>589</v>
      </c>
      <c r="B120" s="1" t="s">
        <v>35</v>
      </c>
      <c r="C120" s="1" t="s">
        <v>590</v>
      </c>
      <c r="D120" s="1" t="s">
        <v>55</v>
      </c>
      <c r="E120" s="1" t="s">
        <v>91</v>
      </c>
      <c r="F120" s="1" t="s">
        <v>592</v>
      </c>
      <c r="G120" s="2" t="s">
        <v>90</v>
      </c>
      <c r="H120" s="1" t="s">
        <v>22</v>
      </c>
      <c r="I120" s="1">
        <v>67.5</v>
      </c>
      <c r="J120" s="1">
        <v>135</v>
      </c>
      <c r="K120" s="1">
        <v>202.5</v>
      </c>
    </row>
    <row r="121" spans="1:11" ht="31.5">
      <c r="A121" s="1" t="s">
        <v>605</v>
      </c>
      <c r="B121" s="1" t="s">
        <v>35</v>
      </c>
      <c r="C121" s="1" t="s">
        <v>590</v>
      </c>
      <c r="D121" s="1" t="s">
        <v>59</v>
      </c>
      <c r="E121" s="1" t="s">
        <v>60</v>
      </c>
      <c r="F121" s="1" t="s">
        <v>606</v>
      </c>
      <c r="G121" s="2" t="s">
        <v>90</v>
      </c>
      <c r="H121" s="1" t="s">
        <v>22</v>
      </c>
      <c r="I121" s="1">
        <v>117</v>
      </c>
      <c r="J121" s="1">
        <v>234</v>
      </c>
      <c r="K121" s="1">
        <v>351</v>
      </c>
    </row>
    <row r="122" spans="1:11" ht="31.5">
      <c r="A122" s="1" t="s">
        <v>605</v>
      </c>
      <c r="B122" s="1" t="s">
        <v>35</v>
      </c>
      <c r="C122" s="1" t="s">
        <v>590</v>
      </c>
      <c r="D122" s="1" t="s">
        <v>55</v>
      </c>
      <c r="E122" s="1" t="s">
        <v>91</v>
      </c>
      <c r="F122" s="1" t="s">
        <v>607</v>
      </c>
      <c r="G122" s="2" t="s">
        <v>90</v>
      </c>
      <c r="H122" s="1" t="s">
        <v>22</v>
      </c>
      <c r="I122" s="1">
        <v>67.5</v>
      </c>
      <c r="J122" s="1">
        <v>135</v>
      </c>
      <c r="K122" s="1">
        <v>202.5</v>
      </c>
    </row>
    <row r="123" spans="1:11" ht="31.5">
      <c r="A123" s="1" t="s">
        <v>627</v>
      </c>
      <c r="B123" s="1" t="s">
        <v>35</v>
      </c>
      <c r="C123" s="1" t="s">
        <v>590</v>
      </c>
      <c r="D123" s="1" t="s">
        <v>59</v>
      </c>
      <c r="E123" s="1" t="s">
        <v>60</v>
      </c>
      <c r="F123" s="1" t="s">
        <v>628</v>
      </c>
      <c r="G123" s="2" t="s">
        <v>90</v>
      </c>
      <c r="H123" s="1" t="s">
        <v>22</v>
      </c>
      <c r="I123" s="1">
        <v>117</v>
      </c>
      <c r="J123" s="1">
        <v>234</v>
      </c>
      <c r="K123" s="1">
        <v>351</v>
      </c>
    </row>
    <row r="124" spans="1:11" ht="31.5">
      <c r="A124" s="1" t="s">
        <v>627</v>
      </c>
      <c r="B124" s="1" t="s">
        <v>35</v>
      </c>
      <c r="C124" s="1" t="s">
        <v>590</v>
      </c>
      <c r="D124" s="1" t="s">
        <v>55</v>
      </c>
      <c r="E124" s="1" t="s">
        <v>91</v>
      </c>
      <c r="F124" s="1" t="s">
        <v>632</v>
      </c>
      <c r="G124" s="2" t="s">
        <v>90</v>
      </c>
      <c r="H124" s="1" t="s">
        <v>22</v>
      </c>
      <c r="I124" s="1">
        <v>67.5</v>
      </c>
      <c r="J124" s="1">
        <v>135</v>
      </c>
      <c r="K124" s="1">
        <v>202.5</v>
      </c>
    </row>
    <row r="125" spans="1:11" ht="31.5">
      <c r="A125" s="1" t="s">
        <v>690</v>
      </c>
      <c r="B125" s="1" t="s">
        <v>35</v>
      </c>
      <c r="C125" s="1" t="s">
        <v>532</v>
      </c>
      <c r="D125" s="1" t="s">
        <v>59</v>
      </c>
      <c r="E125" s="1" t="s">
        <v>60</v>
      </c>
      <c r="F125" s="1" t="s">
        <v>691</v>
      </c>
      <c r="G125" s="2" t="s">
        <v>448</v>
      </c>
      <c r="H125" s="1" t="s">
        <v>22</v>
      </c>
      <c r="I125" s="1">
        <v>117</v>
      </c>
      <c r="J125" s="1">
        <v>234</v>
      </c>
      <c r="K125" s="1">
        <v>351</v>
      </c>
    </row>
    <row r="126" spans="1:11" ht="31.5">
      <c r="A126" s="1" t="s">
        <v>690</v>
      </c>
      <c r="B126" s="1" t="s">
        <v>35</v>
      </c>
      <c r="C126" s="1" t="s">
        <v>532</v>
      </c>
      <c r="D126" s="1" t="s">
        <v>55</v>
      </c>
      <c r="E126" s="1" t="s">
        <v>56</v>
      </c>
      <c r="F126" s="1" t="s">
        <v>692</v>
      </c>
      <c r="G126" s="2" t="s">
        <v>448</v>
      </c>
      <c r="H126" s="1" t="s">
        <v>22</v>
      </c>
      <c r="I126" s="1">
        <v>67.5</v>
      </c>
      <c r="J126" s="1">
        <v>135</v>
      </c>
      <c r="K126" s="1">
        <v>202.5</v>
      </c>
    </row>
    <row r="127" spans="1:11" ht="22.5">
      <c r="A127" s="1" t="s">
        <v>695</v>
      </c>
      <c r="B127" s="1" t="s">
        <v>35</v>
      </c>
      <c r="C127" s="1" t="s">
        <v>696</v>
      </c>
      <c r="D127" s="1" t="s">
        <v>59</v>
      </c>
      <c r="E127" s="1" t="s">
        <v>60</v>
      </c>
      <c r="F127" s="1" t="s">
        <v>697</v>
      </c>
      <c r="G127" s="1" t="s">
        <v>58</v>
      </c>
      <c r="H127" s="1" t="s">
        <v>22</v>
      </c>
      <c r="I127" s="1">
        <v>117</v>
      </c>
      <c r="J127" s="1">
        <v>234</v>
      </c>
      <c r="K127" s="1">
        <v>351</v>
      </c>
    </row>
    <row r="128" spans="1:11" ht="22.5">
      <c r="A128" s="1" t="s">
        <v>695</v>
      </c>
      <c r="B128" s="1" t="s">
        <v>35</v>
      </c>
      <c r="C128" s="1" t="s">
        <v>696</v>
      </c>
      <c r="D128" s="1" t="s">
        <v>55</v>
      </c>
      <c r="E128" s="1" t="s">
        <v>56</v>
      </c>
      <c r="F128" s="1" t="s">
        <v>698</v>
      </c>
      <c r="G128" s="1" t="s">
        <v>58</v>
      </c>
      <c r="H128" s="1" t="s">
        <v>22</v>
      </c>
      <c r="I128" s="1">
        <v>67.5</v>
      </c>
      <c r="J128" s="1">
        <v>135</v>
      </c>
      <c r="K128" s="1">
        <v>202.5</v>
      </c>
    </row>
    <row r="129" spans="1:11" ht="31.5">
      <c r="A129" s="1" t="s">
        <v>730</v>
      </c>
      <c r="B129" s="1" t="s">
        <v>35</v>
      </c>
      <c r="C129" s="1" t="s">
        <v>36</v>
      </c>
      <c r="D129" s="1" t="s">
        <v>59</v>
      </c>
      <c r="E129" s="1" t="s">
        <v>60</v>
      </c>
      <c r="F129" s="1" t="s">
        <v>731</v>
      </c>
      <c r="G129" s="2" t="s">
        <v>448</v>
      </c>
      <c r="H129" s="1" t="s">
        <v>22</v>
      </c>
      <c r="I129" s="1">
        <v>117</v>
      </c>
      <c r="J129" s="1">
        <v>234</v>
      </c>
      <c r="K129" s="1">
        <v>351</v>
      </c>
    </row>
    <row r="130" spans="1:11" ht="31.5">
      <c r="A130" s="1" t="s">
        <v>730</v>
      </c>
      <c r="B130" s="1" t="s">
        <v>35</v>
      </c>
      <c r="C130" s="1" t="s">
        <v>36</v>
      </c>
      <c r="D130" s="1" t="s">
        <v>55</v>
      </c>
      <c r="E130" s="1" t="s">
        <v>56</v>
      </c>
      <c r="F130" s="1" t="s">
        <v>732</v>
      </c>
      <c r="G130" s="2" t="s">
        <v>448</v>
      </c>
      <c r="H130" s="1" t="s">
        <v>22</v>
      </c>
      <c r="I130" s="1">
        <v>67.5</v>
      </c>
      <c r="J130" s="1">
        <v>135</v>
      </c>
      <c r="K130" s="1">
        <v>202.5</v>
      </c>
    </row>
    <row r="131" spans="1:11" ht="13.5" customHeight="1">
      <c r="A131" s="20" t="s">
        <v>777</v>
      </c>
      <c r="B131" s="1"/>
      <c r="C131" s="1"/>
      <c r="D131" s="1"/>
      <c r="E131" s="1"/>
      <c r="F131" s="1"/>
      <c r="G131" s="2"/>
      <c r="H131" s="1">
        <v>32</v>
      </c>
      <c r="I131" s="1">
        <f>SUM(I99:I130)</f>
        <v>34756</v>
      </c>
      <c r="J131" s="1">
        <f>SUM(J99:J130)</f>
        <v>69512</v>
      </c>
      <c r="K131" s="1">
        <f>SUM(K99:K130)</f>
        <v>104268</v>
      </c>
    </row>
    <row r="132" spans="1:11" ht="31.5">
      <c r="A132" s="1" t="s">
        <v>112</v>
      </c>
      <c r="B132" s="1" t="s">
        <v>113</v>
      </c>
      <c r="C132" s="1" t="s">
        <v>114</v>
      </c>
      <c r="D132" s="1" t="s">
        <v>59</v>
      </c>
      <c r="E132" s="1" t="s">
        <v>60</v>
      </c>
      <c r="F132" s="1" t="s">
        <v>115</v>
      </c>
      <c r="G132" s="2" t="s">
        <v>116</v>
      </c>
      <c r="H132" s="1" t="s">
        <v>22</v>
      </c>
      <c r="I132" s="1">
        <v>117</v>
      </c>
      <c r="J132" s="1">
        <v>234</v>
      </c>
      <c r="K132" s="1">
        <v>351</v>
      </c>
    </row>
    <row r="133" spans="1:11" ht="31.5">
      <c r="A133" s="1" t="s">
        <v>297</v>
      </c>
      <c r="B133" s="1" t="s">
        <v>113</v>
      </c>
      <c r="C133" s="1" t="s">
        <v>298</v>
      </c>
      <c r="D133" s="1" t="s">
        <v>59</v>
      </c>
      <c r="E133" s="1" t="s">
        <v>60</v>
      </c>
      <c r="F133" s="1" t="s">
        <v>299</v>
      </c>
      <c r="G133" s="2" t="s">
        <v>86</v>
      </c>
      <c r="H133" s="1" t="s">
        <v>22</v>
      </c>
      <c r="I133" s="1">
        <v>117</v>
      </c>
      <c r="J133" s="1">
        <v>234</v>
      </c>
      <c r="K133" s="1">
        <v>351</v>
      </c>
    </row>
    <row r="134" spans="1:11" ht="31.5">
      <c r="A134" s="1" t="s">
        <v>297</v>
      </c>
      <c r="B134" s="1" t="s">
        <v>113</v>
      </c>
      <c r="C134" s="1" t="s">
        <v>298</v>
      </c>
      <c r="D134" s="1" t="s">
        <v>55</v>
      </c>
      <c r="E134" s="1" t="s">
        <v>56</v>
      </c>
      <c r="F134" s="1" t="s">
        <v>300</v>
      </c>
      <c r="G134" s="2" t="s">
        <v>86</v>
      </c>
      <c r="H134" s="1" t="s">
        <v>22</v>
      </c>
      <c r="I134" s="1">
        <v>67.5</v>
      </c>
      <c r="J134" s="1">
        <v>135</v>
      </c>
      <c r="K134" s="1">
        <v>202.5</v>
      </c>
    </row>
    <row r="135" spans="1:11" ht="31.5">
      <c r="A135" s="1" t="s">
        <v>312</v>
      </c>
      <c r="B135" s="1" t="s">
        <v>113</v>
      </c>
      <c r="C135" s="1" t="s">
        <v>313</v>
      </c>
      <c r="D135" s="1" t="s">
        <v>49</v>
      </c>
      <c r="E135" s="1" t="s">
        <v>244</v>
      </c>
      <c r="F135" s="2" t="s">
        <v>314</v>
      </c>
      <c r="G135" s="2" t="s">
        <v>315</v>
      </c>
      <c r="H135" s="1" t="s">
        <v>22</v>
      </c>
      <c r="I135" s="1">
        <v>336.5</v>
      </c>
      <c r="J135" s="1">
        <v>673</v>
      </c>
      <c r="K135" s="1">
        <v>1009.5</v>
      </c>
    </row>
    <row r="136" spans="1:11" ht="22.5">
      <c r="A136" s="1" t="s">
        <v>316</v>
      </c>
      <c r="B136" s="1" t="s">
        <v>113</v>
      </c>
      <c r="C136" s="1" t="s">
        <v>313</v>
      </c>
      <c r="D136" s="1" t="s">
        <v>59</v>
      </c>
      <c r="E136" s="1" t="s">
        <v>60</v>
      </c>
      <c r="F136" s="1" t="s">
        <v>317</v>
      </c>
      <c r="G136" s="1" t="s">
        <v>58</v>
      </c>
      <c r="H136" s="1" t="s">
        <v>22</v>
      </c>
      <c r="I136" s="1">
        <v>117</v>
      </c>
      <c r="J136" s="1">
        <v>234</v>
      </c>
      <c r="K136" s="1">
        <v>351</v>
      </c>
    </row>
    <row r="137" spans="1:11" ht="22.5">
      <c r="A137" s="1" t="s">
        <v>316</v>
      </c>
      <c r="B137" s="1" t="s">
        <v>113</v>
      </c>
      <c r="C137" s="1" t="s">
        <v>313</v>
      </c>
      <c r="D137" s="1" t="s">
        <v>55</v>
      </c>
      <c r="E137" s="1" t="s">
        <v>56</v>
      </c>
      <c r="F137" s="1" t="s">
        <v>318</v>
      </c>
      <c r="G137" s="1" t="s">
        <v>58</v>
      </c>
      <c r="H137" s="1" t="s">
        <v>22</v>
      </c>
      <c r="I137" s="1">
        <v>67.5</v>
      </c>
      <c r="J137" s="1">
        <v>135</v>
      </c>
      <c r="K137" s="1">
        <v>202.5</v>
      </c>
    </row>
    <row r="138" spans="1:11" ht="22.5">
      <c r="A138" s="1" t="s">
        <v>350</v>
      </c>
      <c r="B138" s="1" t="s">
        <v>113</v>
      </c>
      <c r="C138" s="1" t="s">
        <v>313</v>
      </c>
      <c r="D138" s="1" t="s">
        <v>59</v>
      </c>
      <c r="E138" s="1" t="s">
        <v>60</v>
      </c>
      <c r="F138" s="1" t="s">
        <v>351</v>
      </c>
      <c r="G138" s="1" t="s">
        <v>58</v>
      </c>
      <c r="H138" s="1" t="s">
        <v>22</v>
      </c>
      <c r="I138" s="1">
        <v>117</v>
      </c>
      <c r="J138" s="1">
        <v>234</v>
      </c>
      <c r="K138" s="1">
        <v>351</v>
      </c>
    </row>
    <row r="139" spans="1:11" ht="22.5">
      <c r="A139" s="1" t="s">
        <v>350</v>
      </c>
      <c r="B139" s="1" t="s">
        <v>113</v>
      </c>
      <c r="C139" s="1" t="s">
        <v>313</v>
      </c>
      <c r="D139" s="1" t="s">
        <v>55</v>
      </c>
      <c r="E139" s="1" t="s">
        <v>56</v>
      </c>
      <c r="F139" s="1" t="s">
        <v>352</v>
      </c>
      <c r="G139" s="1" t="s">
        <v>58</v>
      </c>
      <c r="H139" s="1" t="s">
        <v>22</v>
      </c>
      <c r="I139" s="1">
        <v>67.5</v>
      </c>
      <c r="J139" s="1">
        <v>135</v>
      </c>
      <c r="K139" s="1">
        <v>202.5</v>
      </c>
    </row>
    <row r="140" spans="1:11" ht="22.5">
      <c r="A140" s="1" t="s">
        <v>375</v>
      </c>
      <c r="B140" s="1" t="s">
        <v>113</v>
      </c>
      <c r="C140" s="1" t="s">
        <v>313</v>
      </c>
      <c r="D140" s="1" t="s">
        <v>59</v>
      </c>
      <c r="E140" s="1" t="s">
        <v>60</v>
      </c>
      <c r="F140" s="1" t="s">
        <v>376</v>
      </c>
      <c r="G140" s="1" t="s">
        <v>58</v>
      </c>
      <c r="H140" s="1" t="s">
        <v>22</v>
      </c>
      <c r="I140" s="1">
        <v>117</v>
      </c>
      <c r="J140" s="1">
        <v>234</v>
      </c>
      <c r="K140" s="1">
        <v>351</v>
      </c>
    </row>
    <row r="141" spans="1:11" ht="22.5">
      <c r="A141" s="1" t="s">
        <v>375</v>
      </c>
      <c r="B141" s="1" t="s">
        <v>113</v>
      </c>
      <c r="C141" s="1" t="s">
        <v>313</v>
      </c>
      <c r="D141" s="1" t="s">
        <v>55</v>
      </c>
      <c r="E141" s="1" t="s">
        <v>56</v>
      </c>
      <c r="F141" s="1" t="s">
        <v>384</v>
      </c>
      <c r="G141" s="1" t="s">
        <v>58</v>
      </c>
      <c r="H141" s="1" t="s">
        <v>22</v>
      </c>
      <c r="I141" s="1">
        <v>67.5</v>
      </c>
      <c r="J141" s="1">
        <v>135</v>
      </c>
      <c r="K141" s="1">
        <v>202.5</v>
      </c>
    </row>
    <row r="142" spans="1:11" ht="31.5">
      <c r="A142" s="1" t="s">
        <v>390</v>
      </c>
      <c r="B142" s="1" t="s">
        <v>113</v>
      </c>
      <c r="C142" s="1" t="s">
        <v>114</v>
      </c>
      <c r="D142" s="1" t="s">
        <v>49</v>
      </c>
      <c r="E142" s="1" t="s">
        <v>244</v>
      </c>
      <c r="F142" s="2" t="s">
        <v>391</v>
      </c>
      <c r="G142" s="2" t="s">
        <v>315</v>
      </c>
      <c r="H142" s="1" t="s">
        <v>22</v>
      </c>
      <c r="I142" s="1">
        <v>336.5</v>
      </c>
      <c r="J142" s="1">
        <v>673</v>
      </c>
      <c r="K142" s="1">
        <v>1009.5</v>
      </c>
    </row>
    <row r="143" spans="1:11" ht="31.5">
      <c r="A143" s="1" t="s">
        <v>392</v>
      </c>
      <c r="B143" s="1" t="s">
        <v>113</v>
      </c>
      <c r="C143" s="1" t="s">
        <v>313</v>
      </c>
      <c r="D143" s="1" t="s">
        <v>49</v>
      </c>
      <c r="E143" s="1" t="s">
        <v>393</v>
      </c>
      <c r="F143" s="4" t="s">
        <v>394</v>
      </c>
      <c r="G143" s="2" t="s">
        <v>315</v>
      </c>
      <c r="H143" s="1" t="s">
        <v>22</v>
      </c>
      <c r="I143" s="1">
        <v>400</v>
      </c>
      <c r="J143" s="1">
        <v>800</v>
      </c>
      <c r="K143" s="1">
        <v>1200</v>
      </c>
    </row>
    <row r="144" spans="1:11" ht="31.5">
      <c r="A144" s="1" t="s">
        <v>395</v>
      </c>
      <c r="B144" s="1" t="s">
        <v>113</v>
      </c>
      <c r="C144" s="1" t="s">
        <v>313</v>
      </c>
      <c r="D144" s="1" t="s">
        <v>49</v>
      </c>
      <c r="E144" s="1" t="s">
        <v>103</v>
      </c>
      <c r="F144" s="1" t="s">
        <v>396</v>
      </c>
      <c r="G144" s="2" t="s">
        <v>397</v>
      </c>
      <c r="H144" s="1" t="s">
        <v>22</v>
      </c>
      <c r="I144" s="1">
        <v>336.5</v>
      </c>
      <c r="J144" s="1">
        <v>673</v>
      </c>
      <c r="K144" s="1">
        <v>1009.5</v>
      </c>
    </row>
    <row r="145" spans="1:11" ht="31.5">
      <c r="A145" s="1" t="s">
        <v>400</v>
      </c>
      <c r="B145" s="1" t="s">
        <v>113</v>
      </c>
      <c r="C145" s="1" t="s">
        <v>313</v>
      </c>
      <c r="D145" s="1" t="s">
        <v>49</v>
      </c>
      <c r="E145" s="1" t="s">
        <v>244</v>
      </c>
      <c r="F145" s="2" t="s">
        <v>401</v>
      </c>
      <c r="G145" s="2" t="s">
        <v>315</v>
      </c>
      <c r="H145" s="1" t="s">
        <v>22</v>
      </c>
      <c r="I145" s="1">
        <v>336.5</v>
      </c>
      <c r="J145" s="1">
        <v>673</v>
      </c>
      <c r="K145" s="1">
        <v>1009.5</v>
      </c>
    </row>
    <row r="146" spans="1:11" ht="22.5">
      <c r="A146" s="1" t="s">
        <v>405</v>
      </c>
      <c r="B146" s="1" t="s">
        <v>113</v>
      </c>
      <c r="C146" s="1" t="s">
        <v>313</v>
      </c>
      <c r="D146" s="1" t="s">
        <v>55</v>
      </c>
      <c r="E146" s="1" t="s">
        <v>56</v>
      </c>
      <c r="F146" s="1" t="s">
        <v>406</v>
      </c>
      <c r="G146" s="1" t="s">
        <v>58</v>
      </c>
      <c r="H146" s="1" t="s">
        <v>22</v>
      </c>
      <c r="I146" s="1">
        <v>67.5</v>
      </c>
      <c r="J146" s="1">
        <v>135</v>
      </c>
      <c r="K146" s="1">
        <v>202.5</v>
      </c>
    </row>
    <row r="147" spans="1:11" ht="22.5">
      <c r="A147" s="1" t="s">
        <v>405</v>
      </c>
      <c r="B147" s="1" t="s">
        <v>113</v>
      </c>
      <c r="C147" s="1" t="s">
        <v>313</v>
      </c>
      <c r="D147" s="1" t="s">
        <v>59</v>
      </c>
      <c r="E147" s="1" t="s">
        <v>60</v>
      </c>
      <c r="F147" s="1" t="s">
        <v>407</v>
      </c>
      <c r="G147" s="1" t="s">
        <v>58</v>
      </c>
      <c r="H147" s="1" t="s">
        <v>22</v>
      </c>
      <c r="I147" s="1">
        <v>117</v>
      </c>
      <c r="J147" s="1">
        <v>234</v>
      </c>
      <c r="K147" s="1">
        <v>351</v>
      </c>
    </row>
    <row r="148" spans="1:11" ht="22.5">
      <c r="A148" s="1" t="s">
        <v>434</v>
      </c>
      <c r="B148" s="1" t="s">
        <v>113</v>
      </c>
      <c r="C148" s="1" t="s">
        <v>298</v>
      </c>
      <c r="D148" s="1" t="s">
        <v>55</v>
      </c>
      <c r="E148" s="1" t="s">
        <v>56</v>
      </c>
      <c r="F148" s="1" t="s">
        <v>435</v>
      </c>
      <c r="G148" s="1" t="s">
        <v>58</v>
      </c>
      <c r="H148" s="1" t="s">
        <v>22</v>
      </c>
      <c r="I148" s="1">
        <v>67.5</v>
      </c>
      <c r="J148" s="1">
        <v>135</v>
      </c>
      <c r="K148" s="1">
        <v>202.5</v>
      </c>
    </row>
    <row r="149" spans="1:11" ht="22.5">
      <c r="A149" s="1" t="s">
        <v>434</v>
      </c>
      <c r="B149" s="1" t="s">
        <v>113</v>
      </c>
      <c r="C149" s="1" t="s">
        <v>298</v>
      </c>
      <c r="D149" s="1" t="s">
        <v>59</v>
      </c>
      <c r="E149" s="1" t="s">
        <v>60</v>
      </c>
      <c r="F149" s="1" t="s">
        <v>439</v>
      </c>
      <c r="G149" s="1" t="s">
        <v>58</v>
      </c>
      <c r="H149" s="1" t="s">
        <v>22</v>
      </c>
      <c r="I149" s="1">
        <v>117</v>
      </c>
      <c r="J149" s="1">
        <v>234</v>
      </c>
      <c r="K149" s="1">
        <v>351</v>
      </c>
    </row>
    <row r="150" spans="1:11" ht="31.5">
      <c r="A150" s="1" t="s">
        <v>484</v>
      </c>
      <c r="B150" s="1" t="s">
        <v>113</v>
      </c>
      <c r="C150" s="1" t="s">
        <v>313</v>
      </c>
      <c r="D150" s="1" t="s">
        <v>59</v>
      </c>
      <c r="E150" s="1" t="s">
        <v>60</v>
      </c>
      <c r="F150" s="1" t="s">
        <v>485</v>
      </c>
      <c r="G150" s="2" t="s">
        <v>116</v>
      </c>
      <c r="H150" s="1" t="s">
        <v>22</v>
      </c>
      <c r="I150" s="1">
        <v>117</v>
      </c>
      <c r="J150" s="1">
        <v>234</v>
      </c>
      <c r="K150" s="1">
        <v>351</v>
      </c>
    </row>
    <row r="151" spans="1:11" ht="22.5">
      <c r="A151" s="1" t="s">
        <v>500</v>
      </c>
      <c r="B151" s="1" t="s">
        <v>113</v>
      </c>
      <c r="C151" s="1" t="s">
        <v>313</v>
      </c>
      <c r="D151" s="1" t="s">
        <v>59</v>
      </c>
      <c r="E151" s="1" t="s">
        <v>60</v>
      </c>
      <c r="F151" s="1" t="s">
        <v>501</v>
      </c>
      <c r="G151" s="1" t="s">
        <v>58</v>
      </c>
      <c r="H151" s="1" t="s">
        <v>22</v>
      </c>
      <c r="I151" s="1">
        <v>117</v>
      </c>
      <c r="J151" s="1">
        <v>234</v>
      </c>
      <c r="K151" s="1">
        <v>351</v>
      </c>
    </row>
    <row r="152" spans="1:11" ht="22.5">
      <c r="A152" s="1" t="s">
        <v>500</v>
      </c>
      <c r="B152" s="1" t="s">
        <v>113</v>
      </c>
      <c r="C152" s="1" t="s">
        <v>313</v>
      </c>
      <c r="D152" s="1" t="s">
        <v>55</v>
      </c>
      <c r="E152" s="1" t="s">
        <v>56</v>
      </c>
      <c r="F152" s="1" t="s">
        <v>502</v>
      </c>
      <c r="G152" s="1" t="s">
        <v>58</v>
      </c>
      <c r="H152" s="1" t="s">
        <v>22</v>
      </c>
      <c r="I152" s="1">
        <v>67.5</v>
      </c>
      <c r="J152" s="1">
        <v>135</v>
      </c>
      <c r="K152" s="1">
        <v>202.5</v>
      </c>
    </row>
    <row r="153" spans="1:11" ht="31.5">
      <c r="A153" s="1" t="s">
        <v>519</v>
      </c>
      <c r="B153" s="1" t="s">
        <v>113</v>
      </c>
      <c r="C153" s="1" t="s">
        <v>520</v>
      </c>
      <c r="D153" s="1" t="s">
        <v>413</v>
      </c>
      <c r="E153" s="1" t="s">
        <v>521</v>
      </c>
      <c r="F153" s="1" t="s">
        <v>522</v>
      </c>
      <c r="G153" s="2" t="s">
        <v>523</v>
      </c>
      <c r="H153" s="1" t="s">
        <v>22</v>
      </c>
      <c r="I153" s="1">
        <v>170</v>
      </c>
      <c r="J153" s="1">
        <v>340</v>
      </c>
      <c r="K153" s="1">
        <v>510</v>
      </c>
    </row>
    <row r="154" spans="1:11" ht="22.5">
      <c r="A154" s="1" t="s">
        <v>593</v>
      </c>
      <c r="B154" s="1" t="s">
        <v>113</v>
      </c>
      <c r="C154" s="1" t="s">
        <v>594</v>
      </c>
      <c r="D154" s="1" t="s">
        <v>59</v>
      </c>
      <c r="E154" s="1" t="s">
        <v>60</v>
      </c>
      <c r="F154" s="1" t="s">
        <v>595</v>
      </c>
      <c r="G154" s="1" t="s">
        <v>58</v>
      </c>
      <c r="H154" s="1" t="s">
        <v>22</v>
      </c>
      <c r="I154" s="1">
        <v>117</v>
      </c>
      <c r="J154" s="1">
        <v>234</v>
      </c>
      <c r="K154" s="1">
        <v>351</v>
      </c>
    </row>
    <row r="155" spans="1:11" ht="22.5">
      <c r="A155" s="1" t="s">
        <v>593</v>
      </c>
      <c r="B155" s="1" t="s">
        <v>113</v>
      </c>
      <c r="C155" s="1" t="s">
        <v>594</v>
      </c>
      <c r="D155" s="1" t="s">
        <v>55</v>
      </c>
      <c r="E155" s="1" t="s">
        <v>56</v>
      </c>
      <c r="F155" s="1" t="s">
        <v>596</v>
      </c>
      <c r="G155" s="1" t="s">
        <v>58</v>
      </c>
      <c r="H155" s="1" t="s">
        <v>22</v>
      </c>
      <c r="I155" s="1">
        <v>67.5</v>
      </c>
      <c r="J155" s="1">
        <v>135</v>
      </c>
      <c r="K155" s="1">
        <v>202.5</v>
      </c>
    </row>
    <row r="156" spans="1:11" ht="22.5">
      <c r="A156" s="1" t="s">
        <v>660</v>
      </c>
      <c r="B156" s="1" t="s">
        <v>113</v>
      </c>
      <c r="C156" s="1" t="s">
        <v>114</v>
      </c>
      <c r="D156" s="1" t="s">
        <v>59</v>
      </c>
      <c r="E156" s="1" t="s">
        <v>60</v>
      </c>
      <c r="F156" s="1" t="s">
        <v>661</v>
      </c>
      <c r="G156" s="1" t="s">
        <v>58</v>
      </c>
      <c r="H156" s="1" t="s">
        <v>22</v>
      </c>
      <c r="I156" s="1">
        <v>117</v>
      </c>
      <c r="J156" s="1">
        <v>234</v>
      </c>
      <c r="K156" s="1">
        <v>351</v>
      </c>
    </row>
    <row r="157" spans="1:11" ht="22.5">
      <c r="A157" s="1" t="s">
        <v>660</v>
      </c>
      <c r="B157" s="1" t="s">
        <v>113</v>
      </c>
      <c r="C157" s="1" t="s">
        <v>114</v>
      </c>
      <c r="D157" s="1" t="s">
        <v>55</v>
      </c>
      <c r="E157" s="1" t="s">
        <v>56</v>
      </c>
      <c r="F157" s="1" t="s">
        <v>662</v>
      </c>
      <c r="G157" s="1" t="s">
        <v>58</v>
      </c>
      <c r="H157" s="1" t="s">
        <v>22</v>
      </c>
      <c r="I157" s="1">
        <v>67.5</v>
      </c>
      <c r="J157" s="1">
        <v>135</v>
      </c>
      <c r="K157" s="1">
        <v>202.5</v>
      </c>
    </row>
    <row r="158" spans="1:11" ht="31.5">
      <c r="A158" s="1" t="s">
        <v>681</v>
      </c>
      <c r="B158" s="1" t="s">
        <v>113</v>
      </c>
      <c r="C158" s="1" t="s">
        <v>594</v>
      </c>
      <c r="D158" s="1" t="s">
        <v>59</v>
      </c>
      <c r="E158" s="1" t="s">
        <v>60</v>
      </c>
      <c r="F158" s="1" t="s">
        <v>682</v>
      </c>
      <c r="G158" s="2" t="s">
        <v>86</v>
      </c>
      <c r="H158" s="1" t="s">
        <v>22</v>
      </c>
      <c r="I158" s="1">
        <v>117</v>
      </c>
      <c r="J158" s="1">
        <v>234</v>
      </c>
      <c r="K158" s="1">
        <v>351</v>
      </c>
    </row>
    <row r="159" spans="1:11" ht="31.5">
      <c r="A159" s="1" t="s">
        <v>681</v>
      </c>
      <c r="B159" s="1" t="s">
        <v>113</v>
      </c>
      <c r="C159" s="1" t="s">
        <v>594</v>
      </c>
      <c r="D159" s="1" t="s">
        <v>55</v>
      </c>
      <c r="E159" s="1" t="s">
        <v>56</v>
      </c>
      <c r="F159" s="1" t="s">
        <v>683</v>
      </c>
      <c r="G159" s="2" t="s">
        <v>86</v>
      </c>
      <c r="H159" s="1" t="s">
        <v>22</v>
      </c>
      <c r="I159" s="1">
        <v>67.5</v>
      </c>
      <c r="J159" s="1">
        <v>135</v>
      </c>
      <c r="K159" s="1">
        <v>202.5</v>
      </c>
    </row>
    <row r="160" spans="1:11" ht="22.5">
      <c r="A160" s="1" t="s">
        <v>687</v>
      </c>
      <c r="B160" s="1" t="s">
        <v>113</v>
      </c>
      <c r="C160" s="1" t="s">
        <v>313</v>
      </c>
      <c r="D160" s="1" t="s">
        <v>55</v>
      </c>
      <c r="E160" s="1" t="s">
        <v>56</v>
      </c>
      <c r="F160" s="1" t="s">
        <v>688</v>
      </c>
      <c r="G160" s="1" t="s">
        <v>58</v>
      </c>
      <c r="H160" s="1" t="s">
        <v>22</v>
      </c>
      <c r="I160" s="1">
        <v>67.5</v>
      </c>
      <c r="J160" s="1">
        <v>135</v>
      </c>
      <c r="K160" s="1">
        <v>202.5</v>
      </c>
    </row>
    <row r="161" spans="1:11" ht="22.5">
      <c r="A161" s="1" t="s">
        <v>687</v>
      </c>
      <c r="B161" s="1" t="s">
        <v>113</v>
      </c>
      <c r="C161" s="1" t="s">
        <v>313</v>
      </c>
      <c r="D161" s="1" t="s">
        <v>59</v>
      </c>
      <c r="E161" s="1" t="s">
        <v>60</v>
      </c>
      <c r="F161" s="1" t="s">
        <v>689</v>
      </c>
      <c r="G161" s="1" t="s">
        <v>58</v>
      </c>
      <c r="H161" s="1" t="s">
        <v>22</v>
      </c>
      <c r="I161" s="1">
        <v>117</v>
      </c>
      <c r="J161" s="1">
        <v>234</v>
      </c>
      <c r="K161" s="1">
        <v>351</v>
      </c>
    </row>
    <row r="162" spans="1:11" ht="13.5" customHeight="1">
      <c r="A162" s="20" t="s">
        <v>778</v>
      </c>
      <c r="B162" s="1"/>
      <c r="C162" s="1"/>
      <c r="D162" s="1"/>
      <c r="E162" s="1"/>
      <c r="F162" s="1"/>
      <c r="G162" s="1"/>
      <c r="H162" s="1">
        <v>30</v>
      </c>
      <c r="I162" s="1">
        <f>SUM(I132:I161)</f>
        <v>4179.5</v>
      </c>
      <c r="J162" s="1">
        <f>SUM(J132:J161)</f>
        <v>8359</v>
      </c>
      <c r="K162" s="1">
        <f>SUM(K132:K161)</f>
        <v>12538.5</v>
      </c>
    </row>
    <row r="163" spans="1:11" ht="33.75">
      <c r="A163" s="1" t="s">
        <v>322</v>
      </c>
      <c r="B163" s="1" t="s">
        <v>323</v>
      </c>
      <c r="C163" s="1" t="s">
        <v>324</v>
      </c>
      <c r="D163" s="1" t="s">
        <v>55</v>
      </c>
      <c r="E163" s="1" t="s">
        <v>56</v>
      </c>
      <c r="F163" s="1" t="s">
        <v>325</v>
      </c>
      <c r="G163" s="1" t="s">
        <v>80</v>
      </c>
      <c r="H163" s="1" t="s">
        <v>22</v>
      </c>
      <c r="I163" s="1">
        <v>0</v>
      </c>
      <c r="J163" s="1">
        <v>135</v>
      </c>
      <c r="K163" s="1">
        <v>135</v>
      </c>
    </row>
    <row r="164" spans="1:11" ht="33.75">
      <c r="A164" s="1" t="s">
        <v>322</v>
      </c>
      <c r="B164" s="1" t="s">
        <v>323</v>
      </c>
      <c r="C164" s="1" t="s">
        <v>324</v>
      </c>
      <c r="D164" s="1" t="s">
        <v>59</v>
      </c>
      <c r="E164" s="1" t="s">
        <v>60</v>
      </c>
      <c r="F164" s="1" t="s">
        <v>326</v>
      </c>
      <c r="G164" s="1" t="s">
        <v>80</v>
      </c>
      <c r="H164" s="1" t="s">
        <v>22</v>
      </c>
      <c r="I164" s="1">
        <v>0</v>
      </c>
      <c r="J164" s="1">
        <v>234</v>
      </c>
      <c r="K164" s="1">
        <v>234</v>
      </c>
    </row>
    <row r="165" spans="1:11" ht="33.75">
      <c r="A165" s="1" t="s">
        <v>337</v>
      </c>
      <c r="B165" s="1" t="s">
        <v>323</v>
      </c>
      <c r="C165" s="1" t="s">
        <v>324</v>
      </c>
      <c r="D165" s="1" t="s">
        <v>55</v>
      </c>
      <c r="E165" s="1" t="s">
        <v>56</v>
      </c>
      <c r="F165" s="1" t="s">
        <v>338</v>
      </c>
      <c r="G165" s="1" t="s">
        <v>80</v>
      </c>
      <c r="H165" s="1" t="s">
        <v>22</v>
      </c>
      <c r="I165" s="1">
        <v>0</v>
      </c>
      <c r="J165" s="1">
        <v>135</v>
      </c>
      <c r="K165" s="1">
        <v>135</v>
      </c>
    </row>
    <row r="166" spans="1:11" ht="33.75">
      <c r="A166" s="1" t="s">
        <v>337</v>
      </c>
      <c r="B166" s="1" t="s">
        <v>323</v>
      </c>
      <c r="C166" s="1" t="s">
        <v>324</v>
      </c>
      <c r="D166" s="1" t="s">
        <v>59</v>
      </c>
      <c r="E166" s="1" t="s">
        <v>60</v>
      </c>
      <c r="F166" s="1" t="s">
        <v>341</v>
      </c>
      <c r="G166" s="1" t="s">
        <v>80</v>
      </c>
      <c r="H166" s="1" t="s">
        <v>22</v>
      </c>
      <c r="I166" s="1">
        <v>0</v>
      </c>
      <c r="J166" s="1">
        <v>234</v>
      </c>
      <c r="K166" s="1">
        <v>234</v>
      </c>
    </row>
    <row r="167" spans="1:11" ht="33.75">
      <c r="A167" s="1" t="s">
        <v>570</v>
      </c>
      <c r="B167" s="1" t="s">
        <v>323</v>
      </c>
      <c r="C167" s="1" t="s">
        <v>324</v>
      </c>
      <c r="D167" s="1" t="s">
        <v>55</v>
      </c>
      <c r="E167" s="1" t="s">
        <v>56</v>
      </c>
      <c r="F167" s="1" t="s">
        <v>571</v>
      </c>
      <c r="G167" s="1" t="s">
        <v>80</v>
      </c>
      <c r="H167" s="1" t="s">
        <v>22</v>
      </c>
      <c r="I167" s="1">
        <v>0</v>
      </c>
      <c r="J167" s="1">
        <v>135</v>
      </c>
      <c r="K167" s="1">
        <v>135</v>
      </c>
    </row>
    <row r="168" spans="1:11" ht="33.75">
      <c r="A168" s="1" t="s">
        <v>570</v>
      </c>
      <c r="B168" s="1" t="s">
        <v>323</v>
      </c>
      <c r="C168" s="1" t="s">
        <v>324</v>
      </c>
      <c r="D168" s="1" t="s">
        <v>59</v>
      </c>
      <c r="E168" s="1" t="s">
        <v>60</v>
      </c>
      <c r="F168" s="1" t="s">
        <v>572</v>
      </c>
      <c r="G168" s="1" t="s">
        <v>80</v>
      </c>
      <c r="H168" s="1" t="s">
        <v>22</v>
      </c>
      <c r="I168" s="1">
        <v>0</v>
      </c>
      <c r="J168" s="1">
        <v>234</v>
      </c>
      <c r="K168" s="1">
        <v>234</v>
      </c>
    </row>
    <row r="169" spans="1:11" ht="33.75">
      <c r="A169" s="1" t="s">
        <v>573</v>
      </c>
      <c r="B169" s="1" t="s">
        <v>323</v>
      </c>
      <c r="C169" s="1" t="s">
        <v>324</v>
      </c>
      <c r="D169" s="1" t="s">
        <v>55</v>
      </c>
      <c r="E169" s="1" t="s">
        <v>56</v>
      </c>
      <c r="F169" s="1" t="s">
        <v>574</v>
      </c>
      <c r="G169" s="1" t="s">
        <v>80</v>
      </c>
      <c r="H169" s="1" t="s">
        <v>22</v>
      </c>
      <c r="I169" s="1">
        <v>0</v>
      </c>
      <c r="J169" s="1">
        <v>135</v>
      </c>
      <c r="K169" s="1">
        <v>135</v>
      </c>
    </row>
    <row r="170" spans="1:11" ht="33.75">
      <c r="A170" s="1" t="s">
        <v>573</v>
      </c>
      <c r="B170" s="1" t="s">
        <v>323</v>
      </c>
      <c r="C170" s="1" t="s">
        <v>324</v>
      </c>
      <c r="D170" s="1" t="s">
        <v>59</v>
      </c>
      <c r="E170" s="1" t="s">
        <v>60</v>
      </c>
      <c r="F170" s="1" t="s">
        <v>575</v>
      </c>
      <c r="G170" s="1" t="s">
        <v>80</v>
      </c>
      <c r="H170" s="1" t="s">
        <v>22</v>
      </c>
      <c r="I170" s="1">
        <v>0</v>
      </c>
      <c r="J170" s="1">
        <v>234</v>
      </c>
      <c r="K170" s="1">
        <v>234</v>
      </c>
    </row>
    <row r="171" spans="1:11" ht="22.5">
      <c r="A171" s="1" t="s">
        <v>755</v>
      </c>
      <c r="B171" s="1" t="s">
        <v>323</v>
      </c>
      <c r="C171" s="1" t="s">
        <v>324</v>
      </c>
      <c r="D171" s="1" t="s">
        <v>59</v>
      </c>
      <c r="E171" s="1" t="s">
        <v>60</v>
      </c>
      <c r="F171" s="1" t="s">
        <v>756</v>
      </c>
      <c r="G171" s="1" t="s">
        <v>617</v>
      </c>
      <c r="H171" s="1" t="s">
        <v>22</v>
      </c>
      <c r="I171" s="1">
        <v>0</v>
      </c>
      <c r="J171" s="1">
        <v>234</v>
      </c>
      <c r="K171" s="1">
        <v>234</v>
      </c>
    </row>
    <row r="172" spans="1:11" ht="22.5">
      <c r="A172" s="1" t="s">
        <v>755</v>
      </c>
      <c r="B172" s="1" t="s">
        <v>323</v>
      </c>
      <c r="C172" s="1" t="s">
        <v>324</v>
      </c>
      <c r="D172" s="1" t="s">
        <v>55</v>
      </c>
      <c r="E172" s="1" t="s">
        <v>649</v>
      </c>
      <c r="F172" s="1" t="s">
        <v>757</v>
      </c>
      <c r="G172" s="1" t="s">
        <v>617</v>
      </c>
      <c r="H172" s="1" t="s">
        <v>22</v>
      </c>
      <c r="I172" s="1">
        <v>0</v>
      </c>
      <c r="J172" s="1">
        <v>135</v>
      </c>
      <c r="K172" s="1">
        <v>135</v>
      </c>
    </row>
    <row r="173" spans="1:11" ht="13.5" customHeight="1">
      <c r="A173" s="20" t="s">
        <v>779</v>
      </c>
      <c r="B173" s="1"/>
      <c r="C173" s="1"/>
      <c r="D173" s="1"/>
      <c r="E173" s="1"/>
      <c r="F173" s="1"/>
      <c r="G173" s="1"/>
      <c r="H173" s="1">
        <v>10</v>
      </c>
      <c r="I173" s="1">
        <f>SUM(I163:I172)</f>
        <v>0</v>
      </c>
      <c r="J173" s="1">
        <f>SUM(J163:J172)</f>
        <v>1845</v>
      </c>
      <c r="K173" s="1">
        <f>SUM(K163:K172)</f>
        <v>1845</v>
      </c>
    </row>
    <row r="174" spans="1:11" ht="31.5">
      <c r="A174" s="1" t="s">
        <v>82</v>
      </c>
      <c r="B174" s="1" t="s">
        <v>83</v>
      </c>
      <c r="C174" s="17" t="s">
        <v>84</v>
      </c>
      <c r="D174" s="19" t="s">
        <v>59</v>
      </c>
      <c r="E174" s="1" t="s">
        <v>60</v>
      </c>
      <c r="F174" s="1" t="s">
        <v>85</v>
      </c>
      <c r="G174" s="2" t="s">
        <v>86</v>
      </c>
      <c r="H174" s="1" t="s">
        <v>22</v>
      </c>
      <c r="I174" s="1">
        <v>117</v>
      </c>
      <c r="J174" s="1">
        <v>234</v>
      </c>
      <c r="K174" s="1">
        <v>351</v>
      </c>
    </row>
    <row r="175" spans="1:11" ht="31.5">
      <c r="A175" s="1" t="s">
        <v>82</v>
      </c>
      <c r="B175" s="1" t="s">
        <v>83</v>
      </c>
      <c r="C175" s="17" t="s">
        <v>84</v>
      </c>
      <c r="D175" s="19" t="s">
        <v>55</v>
      </c>
      <c r="E175" s="1" t="s">
        <v>56</v>
      </c>
      <c r="F175" s="1" t="s">
        <v>87</v>
      </c>
      <c r="G175" s="2" t="s">
        <v>86</v>
      </c>
      <c r="H175" s="1" t="s">
        <v>22</v>
      </c>
      <c r="I175" s="1">
        <v>67.5</v>
      </c>
      <c r="J175" s="1">
        <v>135</v>
      </c>
      <c r="K175" s="1">
        <v>202.5</v>
      </c>
    </row>
    <row r="176" spans="1:11" ht="33.75">
      <c r="A176" s="1" t="s">
        <v>93</v>
      </c>
      <c r="B176" s="1" t="s">
        <v>83</v>
      </c>
      <c r="C176" s="17" t="s">
        <v>94</v>
      </c>
      <c r="D176" s="19" t="s">
        <v>59</v>
      </c>
      <c r="E176" s="1" t="s">
        <v>60</v>
      </c>
      <c r="F176" s="1" t="s">
        <v>95</v>
      </c>
      <c r="G176" s="1" t="s">
        <v>80</v>
      </c>
      <c r="H176" s="1" t="s">
        <v>22</v>
      </c>
      <c r="I176" s="1">
        <v>117</v>
      </c>
      <c r="J176" s="1">
        <v>234</v>
      </c>
      <c r="K176" s="1">
        <v>351</v>
      </c>
    </row>
    <row r="177" spans="1:11" ht="33.75">
      <c r="A177" s="1" t="s">
        <v>93</v>
      </c>
      <c r="B177" s="1" t="s">
        <v>83</v>
      </c>
      <c r="C177" s="17" t="s">
        <v>94</v>
      </c>
      <c r="D177" s="19" t="s">
        <v>55</v>
      </c>
      <c r="E177" s="1" t="s">
        <v>56</v>
      </c>
      <c r="F177" s="1" t="s">
        <v>96</v>
      </c>
      <c r="G177" s="1" t="s">
        <v>80</v>
      </c>
      <c r="H177" s="1" t="s">
        <v>22</v>
      </c>
      <c r="I177" s="1">
        <v>67.5</v>
      </c>
      <c r="J177" s="1">
        <v>135</v>
      </c>
      <c r="K177" s="1">
        <v>202.5</v>
      </c>
    </row>
    <row r="178" spans="1:11" ht="33.75">
      <c r="A178" s="1" t="s">
        <v>169</v>
      </c>
      <c r="B178" s="1" t="s">
        <v>83</v>
      </c>
      <c r="C178" s="17" t="s">
        <v>170</v>
      </c>
      <c r="D178" s="19" t="s">
        <v>171</v>
      </c>
      <c r="E178" s="1" t="s">
        <v>172</v>
      </c>
      <c r="F178" s="1" t="s">
        <v>173</v>
      </c>
      <c r="G178" s="1" t="s">
        <v>174</v>
      </c>
      <c r="H178" s="1" t="s">
        <v>22</v>
      </c>
      <c r="I178" s="1">
        <v>9050</v>
      </c>
      <c r="J178" s="1">
        <v>18100</v>
      </c>
      <c r="K178" s="1">
        <v>27150</v>
      </c>
    </row>
    <row r="179" spans="1:11" ht="31.5">
      <c r="A179" s="1" t="s">
        <v>176</v>
      </c>
      <c r="B179" s="1" t="s">
        <v>83</v>
      </c>
      <c r="C179" s="17" t="s">
        <v>177</v>
      </c>
      <c r="D179" s="19" t="s">
        <v>59</v>
      </c>
      <c r="E179" s="1" t="s">
        <v>63</v>
      </c>
      <c r="F179" s="1" t="s">
        <v>178</v>
      </c>
      <c r="G179" s="2" t="s">
        <v>65</v>
      </c>
      <c r="H179" s="1" t="s">
        <v>22</v>
      </c>
      <c r="I179" s="1">
        <v>117</v>
      </c>
      <c r="J179" s="1">
        <v>234</v>
      </c>
      <c r="K179" s="1">
        <v>351</v>
      </c>
    </row>
    <row r="180" spans="1:11" ht="31.5">
      <c r="A180" s="1" t="s">
        <v>176</v>
      </c>
      <c r="B180" s="1" t="s">
        <v>83</v>
      </c>
      <c r="C180" s="17" t="s">
        <v>177</v>
      </c>
      <c r="D180" s="19" t="s">
        <v>55</v>
      </c>
      <c r="E180" s="1" t="s">
        <v>56</v>
      </c>
      <c r="F180" s="1" t="s">
        <v>179</v>
      </c>
      <c r="G180" s="2" t="s">
        <v>65</v>
      </c>
      <c r="H180" s="1" t="s">
        <v>22</v>
      </c>
      <c r="I180" s="1">
        <v>67.5</v>
      </c>
      <c r="J180" s="1">
        <v>135</v>
      </c>
      <c r="K180" s="1">
        <v>202.5</v>
      </c>
    </row>
    <row r="181" spans="1:11" ht="33.75">
      <c r="A181" s="1" t="s">
        <v>183</v>
      </c>
      <c r="B181" s="1" t="s">
        <v>83</v>
      </c>
      <c r="C181" s="17" t="s">
        <v>177</v>
      </c>
      <c r="D181" s="19" t="s">
        <v>59</v>
      </c>
      <c r="E181" s="1" t="s">
        <v>60</v>
      </c>
      <c r="F181" s="1" t="s">
        <v>184</v>
      </c>
      <c r="G181" s="1" t="s">
        <v>58</v>
      </c>
      <c r="H181" s="1" t="s">
        <v>22</v>
      </c>
      <c r="I181" s="1">
        <v>117</v>
      </c>
      <c r="J181" s="1">
        <v>234</v>
      </c>
      <c r="K181" s="1">
        <v>351</v>
      </c>
    </row>
    <row r="182" spans="1:11" ht="22.5">
      <c r="A182" s="1" t="s">
        <v>183</v>
      </c>
      <c r="B182" s="1" t="s">
        <v>83</v>
      </c>
      <c r="C182" s="17" t="s">
        <v>177</v>
      </c>
      <c r="D182" s="19" t="s">
        <v>55</v>
      </c>
      <c r="E182" s="1" t="s">
        <v>56</v>
      </c>
      <c r="F182" s="1" t="s">
        <v>189</v>
      </c>
      <c r="G182" s="1" t="s">
        <v>58</v>
      </c>
      <c r="H182" s="1" t="s">
        <v>22</v>
      </c>
      <c r="I182" s="1">
        <v>67.5</v>
      </c>
      <c r="J182" s="1">
        <v>135</v>
      </c>
      <c r="K182" s="1">
        <v>202.5</v>
      </c>
    </row>
    <row r="183" spans="1:11" ht="31.5">
      <c r="A183" s="1" t="s">
        <v>200</v>
      </c>
      <c r="B183" s="1" t="s">
        <v>83</v>
      </c>
      <c r="C183" s="17" t="s">
        <v>201</v>
      </c>
      <c r="D183" s="19" t="s">
        <v>59</v>
      </c>
      <c r="E183" s="1" t="s">
        <v>63</v>
      </c>
      <c r="F183" s="1" t="s">
        <v>202</v>
      </c>
      <c r="G183" s="2" t="s">
        <v>65</v>
      </c>
      <c r="H183" s="1" t="s">
        <v>22</v>
      </c>
      <c r="I183" s="1">
        <v>117</v>
      </c>
      <c r="J183" s="1">
        <v>234</v>
      </c>
      <c r="K183" s="1">
        <v>351</v>
      </c>
    </row>
    <row r="184" spans="1:11" ht="31.5">
      <c r="A184" s="1" t="s">
        <v>200</v>
      </c>
      <c r="B184" s="1" t="s">
        <v>83</v>
      </c>
      <c r="C184" s="17" t="s">
        <v>201</v>
      </c>
      <c r="D184" s="19" t="s">
        <v>55</v>
      </c>
      <c r="E184" s="1" t="s">
        <v>56</v>
      </c>
      <c r="F184" s="1" t="s">
        <v>203</v>
      </c>
      <c r="G184" s="2" t="s">
        <v>65</v>
      </c>
      <c r="H184" s="1" t="s">
        <v>22</v>
      </c>
      <c r="I184" s="1">
        <v>67.5</v>
      </c>
      <c r="J184" s="1">
        <v>135</v>
      </c>
      <c r="K184" s="1">
        <v>202.5</v>
      </c>
    </row>
    <row r="185" spans="1:11" ht="31.5">
      <c r="A185" s="1" t="s">
        <v>224</v>
      </c>
      <c r="B185" s="1" t="s">
        <v>83</v>
      </c>
      <c r="C185" s="17" t="s">
        <v>225</v>
      </c>
      <c r="D185" s="19" t="s">
        <v>59</v>
      </c>
      <c r="E185" s="1" t="s">
        <v>60</v>
      </c>
      <c r="F185" s="1" t="s">
        <v>226</v>
      </c>
      <c r="G185" s="2" t="s">
        <v>90</v>
      </c>
      <c r="H185" s="1" t="s">
        <v>22</v>
      </c>
      <c r="I185" s="1">
        <v>117</v>
      </c>
      <c r="J185" s="1">
        <v>234</v>
      </c>
      <c r="K185" s="1">
        <v>351</v>
      </c>
    </row>
    <row r="186" spans="1:11" ht="33.75">
      <c r="A186" s="1" t="s">
        <v>330</v>
      </c>
      <c r="B186" s="1" t="s">
        <v>83</v>
      </c>
      <c r="C186" s="17" t="s">
        <v>177</v>
      </c>
      <c r="D186" s="19" t="s">
        <v>59</v>
      </c>
      <c r="E186" s="1" t="s">
        <v>60</v>
      </c>
      <c r="F186" s="1" t="s">
        <v>331</v>
      </c>
      <c r="G186" s="1" t="s">
        <v>58</v>
      </c>
      <c r="H186" s="1" t="s">
        <v>22</v>
      </c>
      <c r="I186" s="1">
        <v>117</v>
      </c>
      <c r="J186" s="1">
        <v>234</v>
      </c>
      <c r="K186" s="1">
        <v>351</v>
      </c>
    </row>
    <row r="187" spans="1:11" ht="22.5">
      <c r="A187" s="1" t="s">
        <v>330</v>
      </c>
      <c r="B187" s="1" t="s">
        <v>83</v>
      </c>
      <c r="C187" s="17" t="s">
        <v>177</v>
      </c>
      <c r="D187" s="19" t="s">
        <v>55</v>
      </c>
      <c r="E187" s="1" t="s">
        <v>56</v>
      </c>
      <c r="F187" s="1" t="s">
        <v>332</v>
      </c>
      <c r="G187" s="1" t="s">
        <v>58</v>
      </c>
      <c r="H187" s="1" t="s">
        <v>22</v>
      </c>
      <c r="I187" s="1">
        <v>67.5</v>
      </c>
      <c r="J187" s="1">
        <v>135</v>
      </c>
      <c r="K187" s="1">
        <v>202.5</v>
      </c>
    </row>
    <row r="188" spans="1:11" ht="33.75">
      <c r="A188" s="1" t="s">
        <v>342</v>
      </c>
      <c r="B188" s="1" t="s">
        <v>83</v>
      </c>
      <c r="C188" s="17" t="s">
        <v>343</v>
      </c>
      <c r="D188" s="19" t="s">
        <v>49</v>
      </c>
      <c r="E188" s="1" t="s">
        <v>73</v>
      </c>
      <c r="F188" s="1" t="s">
        <v>344</v>
      </c>
      <c r="G188" s="1" t="s">
        <v>75</v>
      </c>
      <c r="H188" s="1" t="s">
        <v>22</v>
      </c>
      <c r="I188" s="1">
        <v>336.5</v>
      </c>
      <c r="J188" s="1">
        <v>673</v>
      </c>
      <c r="K188" s="1">
        <v>1009.5</v>
      </c>
    </row>
    <row r="189" spans="1:11" ht="22.5">
      <c r="A189" s="1" t="s">
        <v>345</v>
      </c>
      <c r="B189" s="1" t="s">
        <v>83</v>
      </c>
      <c r="C189" s="17" t="s">
        <v>346</v>
      </c>
      <c r="D189" s="19" t="s">
        <v>49</v>
      </c>
      <c r="E189" s="1" t="s">
        <v>347</v>
      </c>
      <c r="F189" s="1" t="s">
        <v>348</v>
      </c>
      <c r="G189" s="1" t="s">
        <v>349</v>
      </c>
      <c r="H189" s="1" t="s">
        <v>22</v>
      </c>
      <c r="I189" s="1">
        <v>336.5</v>
      </c>
      <c r="J189" s="1">
        <v>673</v>
      </c>
      <c r="K189" s="1">
        <v>1009.5</v>
      </c>
    </row>
    <row r="190" spans="1:11" ht="31.5">
      <c r="A190" s="1" t="s">
        <v>398</v>
      </c>
      <c r="B190" s="1" t="s">
        <v>83</v>
      </c>
      <c r="C190" s="17" t="s">
        <v>84</v>
      </c>
      <c r="D190" s="19" t="s">
        <v>59</v>
      </c>
      <c r="E190" s="1" t="s">
        <v>60</v>
      </c>
      <c r="F190" s="1" t="s">
        <v>399</v>
      </c>
      <c r="G190" s="2" t="s">
        <v>86</v>
      </c>
      <c r="H190" s="1" t="s">
        <v>22</v>
      </c>
      <c r="I190" s="1">
        <v>117</v>
      </c>
      <c r="J190" s="1">
        <v>234</v>
      </c>
      <c r="K190" s="1">
        <v>351</v>
      </c>
    </row>
    <row r="191" spans="1:11" ht="31.5">
      <c r="A191" s="1" t="s">
        <v>441</v>
      </c>
      <c r="B191" s="1" t="s">
        <v>83</v>
      </c>
      <c r="C191" s="17" t="s">
        <v>442</v>
      </c>
      <c r="D191" s="19" t="s">
        <v>59</v>
      </c>
      <c r="E191" s="1" t="s">
        <v>60</v>
      </c>
      <c r="F191" s="1" t="s">
        <v>443</v>
      </c>
      <c r="G191" s="2" t="s">
        <v>90</v>
      </c>
      <c r="H191" s="1" t="s">
        <v>22</v>
      </c>
      <c r="I191" s="1">
        <v>117</v>
      </c>
      <c r="J191" s="1">
        <v>234</v>
      </c>
      <c r="K191" s="1">
        <v>351</v>
      </c>
    </row>
    <row r="192" spans="1:11" ht="31.5">
      <c r="A192" s="1" t="s">
        <v>441</v>
      </c>
      <c r="B192" s="1" t="s">
        <v>83</v>
      </c>
      <c r="C192" s="17" t="s">
        <v>442</v>
      </c>
      <c r="D192" s="19" t="s">
        <v>55</v>
      </c>
      <c r="E192" s="1" t="s">
        <v>91</v>
      </c>
      <c r="F192" s="1" t="s">
        <v>444</v>
      </c>
      <c r="G192" s="2" t="s">
        <v>90</v>
      </c>
      <c r="H192" s="1" t="s">
        <v>22</v>
      </c>
      <c r="I192" s="1">
        <v>67.5</v>
      </c>
      <c r="J192" s="1">
        <v>135</v>
      </c>
      <c r="K192" s="1">
        <v>202.5</v>
      </c>
    </row>
    <row r="193" spans="1:11" ht="31.5">
      <c r="A193" s="1" t="s">
        <v>535</v>
      </c>
      <c r="B193" s="1" t="s">
        <v>83</v>
      </c>
      <c r="C193" s="17" t="s">
        <v>536</v>
      </c>
      <c r="D193" s="19" t="s">
        <v>55</v>
      </c>
      <c r="E193" s="1" t="s">
        <v>91</v>
      </c>
      <c r="F193" s="1" t="s">
        <v>537</v>
      </c>
      <c r="G193" s="2" t="s">
        <v>90</v>
      </c>
      <c r="H193" s="1" t="s">
        <v>22</v>
      </c>
      <c r="I193" s="1">
        <v>67.5</v>
      </c>
      <c r="J193" s="1">
        <v>135</v>
      </c>
      <c r="K193" s="1">
        <v>202.5</v>
      </c>
    </row>
    <row r="194" spans="1:11" ht="31.5">
      <c r="A194" s="1" t="s">
        <v>535</v>
      </c>
      <c r="B194" s="1" t="s">
        <v>83</v>
      </c>
      <c r="C194" s="17" t="s">
        <v>536</v>
      </c>
      <c r="D194" s="19" t="s">
        <v>59</v>
      </c>
      <c r="E194" s="1" t="s">
        <v>60</v>
      </c>
      <c r="F194" s="1" t="s">
        <v>538</v>
      </c>
      <c r="G194" s="2" t="s">
        <v>90</v>
      </c>
      <c r="H194" s="1" t="s">
        <v>22</v>
      </c>
      <c r="I194" s="1">
        <v>117</v>
      </c>
      <c r="J194" s="1">
        <v>234</v>
      </c>
      <c r="K194" s="1">
        <v>351</v>
      </c>
    </row>
    <row r="195" spans="1:11" ht="22.5">
      <c r="A195" s="1" t="s">
        <v>614</v>
      </c>
      <c r="B195" s="1" t="s">
        <v>83</v>
      </c>
      <c r="C195" s="17" t="s">
        <v>615</v>
      </c>
      <c r="D195" s="19" t="s">
        <v>59</v>
      </c>
      <c r="E195" s="1" t="s">
        <v>60</v>
      </c>
      <c r="F195" s="1" t="s">
        <v>616</v>
      </c>
      <c r="G195" s="1" t="s">
        <v>617</v>
      </c>
      <c r="H195" s="1" t="s">
        <v>22</v>
      </c>
      <c r="I195" s="1">
        <v>117</v>
      </c>
      <c r="J195" s="1">
        <v>234</v>
      </c>
      <c r="K195" s="1">
        <v>351</v>
      </c>
    </row>
    <row r="196" spans="1:11" ht="33.75">
      <c r="A196" s="1" t="s">
        <v>634</v>
      </c>
      <c r="B196" s="1" t="s">
        <v>83</v>
      </c>
      <c r="C196" s="18" t="s">
        <v>781</v>
      </c>
      <c r="D196" s="19" t="s">
        <v>49</v>
      </c>
      <c r="E196" s="1" t="s">
        <v>50</v>
      </c>
      <c r="F196" s="1" t="s">
        <v>635</v>
      </c>
      <c r="G196" s="2" t="s">
        <v>636</v>
      </c>
      <c r="H196" s="1" t="s">
        <v>22</v>
      </c>
      <c r="I196" s="1">
        <v>336.5</v>
      </c>
      <c r="J196" s="1">
        <v>673</v>
      </c>
      <c r="K196" s="1">
        <v>1009.5</v>
      </c>
    </row>
    <row r="197" spans="1:11" ht="31.5">
      <c r="A197" s="1" t="s">
        <v>643</v>
      </c>
      <c r="B197" s="1" t="s">
        <v>83</v>
      </c>
      <c r="C197" s="17" t="s">
        <v>644</v>
      </c>
      <c r="D197" s="19" t="s">
        <v>55</v>
      </c>
      <c r="E197" s="1" t="s">
        <v>91</v>
      </c>
      <c r="F197" s="1" t="s">
        <v>645</v>
      </c>
      <c r="G197" s="2" t="s">
        <v>125</v>
      </c>
      <c r="H197" s="1" t="s">
        <v>22</v>
      </c>
      <c r="I197" s="1">
        <v>67.5</v>
      </c>
      <c r="J197" s="1">
        <v>135</v>
      </c>
      <c r="K197" s="1">
        <v>202.5</v>
      </c>
    </row>
    <row r="198" spans="1:11" ht="31.5">
      <c r="A198" s="1" t="s">
        <v>643</v>
      </c>
      <c r="B198" s="1" t="s">
        <v>83</v>
      </c>
      <c r="C198" s="17" t="s">
        <v>644</v>
      </c>
      <c r="D198" s="19" t="s">
        <v>59</v>
      </c>
      <c r="E198" s="1" t="s">
        <v>60</v>
      </c>
      <c r="F198" s="1" t="s">
        <v>646</v>
      </c>
      <c r="G198" s="2" t="s">
        <v>125</v>
      </c>
      <c r="H198" s="1" t="s">
        <v>22</v>
      </c>
      <c r="I198" s="1">
        <v>117</v>
      </c>
      <c r="J198" s="1">
        <v>234</v>
      </c>
      <c r="K198" s="1">
        <v>351</v>
      </c>
    </row>
    <row r="199" spans="1:11" ht="13.5" customHeight="1">
      <c r="A199" s="20" t="s">
        <v>780</v>
      </c>
      <c r="B199" s="5"/>
      <c r="C199" s="5"/>
      <c r="D199" s="5"/>
      <c r="E199" s="5"/>
      <c r="F199" s="5"/>
      <c r="G199" s="8"/>
      <c r="H199" s="5">
        <v>25</v>
      </c>
      <c r="I199" s="5">
        <f>SUM(I174:I198)</f>
        <v>12071</v>
      </c>
      <c r="J199" s="5">
        <f>SUM(J174:J198)</f>
        <v>24142</v>
      </c>
      <c r="K199" s="5">
        <f>SUM(K174:K198)</f>
        <v>36213</v>
      </c>
    </row>
    <row r="200" spans="1:11" ht="33.75">
      <c r="A200" s="5" t="s">
        <v>15</v>
      </c>
      <c r="B200" s="14" t="s">
        <v>791</v>
      </c>
      <c r="C200" s="5" t="s">
        <v>17</v>
      </c>
      <c r="D200" s="5" t="s">
        <v>18</v>
      </c>
      <c r="E200" s="5" t="s">
        <v>19</v>
      </c>
      <c r="F200" s="5" t="s">
        <v>20</v>
      </c>
      <c r="G200" s="5" t="s">
        <v>21</v>
      </c>
      <c r="H200" s="5" t="s">
        <v>22</v>
      </c>
      <c r="I200" s="5">
        <f>J200/2</f>
        <v>3750</v>
      </c>
      <c r="J200" s="5">
        <v>7500</v>
      </c>
      <c r="K200" s="5">
        <f>I200+J200</f>
        <v>11250</v>
      </c>
    </row>
    <row r="201" spans="1:11" ht="33.75">
      <c r="A201" s="1" t="s">
        <v>23</v>
      </c>
      <c r="B201" s="1" t="s">
        <v>16</v>
      </c>
      <c r="C201" s="1" t="s">
        <v>24</v>
      </c>
      <c r="D201" s="1" t="s">
        <v>18</v>
      </c>
      <c r="E201" s="1" t="s">
        <v>25</v>
      </c>
      <c r="F201" s="1" t="s">
        <v>26</v>
      </c>
      <c r="G201" s="1" t="s">
        <v>27</v>
      </c>
      <c r="H201" s="1" t="s">
        <v>22</v>
      </c>
      <c r="I201" s="5">
        <f t="shared" ref="I201:I228" si="0">J201/2</f>
        <v>3750</v>
      </c>
      <c r="J201" s="1">
        <v>7500</v>
      </c>
      <c r="K201" s="1">
        <v>11250</v>
      </c>
    </row>
    <row r="202" spans="1:11" ht="33.75">
      <c r="A202" s="1" t="s">
        <v>28</v>
      </c>
      <c r="B202" s="1" t="s">
        <v>16</v>
      </c>
      <c r="C202" s="1" t="s">
        <v>17</v>
      </c>
      <c r="D202" s="1" t="s">
        <v>18</v>
      </c>
      <c r="E202" s="1" t="s">
        <v>19</v>
      </c>
      <c r="F202" s="2" t="s">
        <v>29</v>
      </c>
      <c r="G202" s="1" t="s">
        <v>21</v>
      </c>
      <c r="H202" s="1" t="s">
        <v>22</v>
      </c>
      <c r="I202" s="5">
        <f t="shared" si="0"/>
        <v>3750</v>
      </c>
      <c r="J202" s="1">
        <v>7500</v>
      </c>
      <c r="K202" s="1">
        <v>11250</v>
      </c>
    </row>
    <row r="203" spans="1:11" ht="33.75">
      <c r="A203" s="1" t="s">
        <v>30</v>
      </c>
      <c r="B203" s="1" t="s">
        <v>16</v>
      </c>
      <c r="C203" s="1" t="s">
        <v>31</v>
      </c>
      <c r="D203" s="1" t="s">
        <v>18</v>
      </c>
      <c r="E203" s="1" t="s">
        <v>25</v>
      </c>
      <c r="F203" s="1" t="s">
        <v>32</v>
      </c>
      <c r="G203" s="1" t="s">
        <v>27</v>
      </c>
      <c r="H203" s="1" t="s">
        <v>22</v>
      </c>
      <c r="I203" s="5">
        <f t="shared" si="0"/>
        <v>3750</v>
      </c>
      <c r="J203" s="1">
        <v>7500</v>
      </c>
      <c r="K203" s="1">
        <v>11250</v>
      </c>
    </row>
    <row r="204" spans="1:11" ht="31.5">
      <c r="A204" s="1" t="s">
        <v>656</v>
      </c>
      <c r="B204" s="1" t="s">
        <v>16</v>
      </c>
      <c r="C204" s="1" t="s">
        <v>657</v>
      </c>
      <c r="D204" s="1" t="s">
        <v>59</v>
      </c>
      <c r="E204" s="1" t="s">
        <v>60</v>
      </c>
      <c r="F204" s="1" t="s">
        <v>658</v>
      </c>
      <c r="G204" s="2" t="s">
        <v>86</v>
      </c>
      <c r="H204" s="1" t="s">
        <v>22</v>
      </c>
      <c r="I204" s="5">
        <f t="shared" si="0"/>
        <v>117</v>
      </c>
      <c r="J204" s="1">
        <v>234</v>
      </c>
      <c r="K204" s="1">
        <v>351</v>
      </c>
    </row>
    <row r="205" spans="1:11" ht="31.5">
      <c r="A205" s="1" t="s">
        <v>656</v>
      </c>
      <c r="B205" s="1" t="s">
        <v>16</v>
      </c>
      <c r="C205" s="1" t="s">
        <v>657</v>
      </c>
      <c r="D205" s="1" t="s">
        <v>55</v>
      </c>
      <c r="E205" s="1" t="s">
        <v>56</v>
      </c>
      <c r="F205" s="1" t="s">
        <v>659</v>
      </c>
      <c r="G205" s="2" t="s">
        <v>86</v>
      </c>
      <c r="H205" s="1" t="s">
        <v>22</v>
      </c>
      <c r="I205" s="5">
        <f t="shared" si="0"/>
        <v>67.5</v>
      </c>
      <c r="J205" s="1">
        <v>135</v>
      </c>
      <c r="K205" s="1">
        <v>202.5</v>
      </c>
    </row>
    <row r="206" spans="1:11" ht="31.5">
      <c r="A206" s="1" t="s">
        <v>28</v>
      </c>
      <c r="B206" s="1" t="s">
        <v>16</v>
      </c>
      <c r="C206" s="1" t="s">
        <v>679</v>
      </c>
      <c r="D206" s="1" t="s">
        <v>59</v>
      </c>
      <c r="E206" s="1" t="s">
        <v>60</v>
      </c>
      <c r="F206" s="1" t="s">
        <v>680</v>
      </c>
      <c r="G206" s="2" t="s">
        <v>90</v>
      </c>
      <c r="H206" s="1" t="s">
        <v>22</v>
      </c>
      <c r="I206" s="5">
        <f t="shared" si="0"/>
        <v>117</v>
      </c>
      <c r="J206" s="1">
        <v>234</v>
      </c>
      <c r="K206" s="1">
        <v>351</v>
      </c>
    </row>
    <row r="207" spans="1:11" ht="31.5">
      <c r="A207" s="1" t="s">
        <v>693</v>
      </c>
      <c r="B207" s="1" t="s">
        <v>16</v>
      </c>
      <c r="C207" s="1" t="s">
        <v>657</v>
      </c>
      <c r="D207" s="1" t="s">
        <v>59</v>
      </c>
      <c r="E207" s="1" t="s">
        <v>60</v>
      </c>
      <c r="F207" s="1" t="s">
        <v>694</v>
      </c>
      <c r="G207" s="2" t="s">
        <v>125</v>
      </c>
      <c r="H207" s="1" t="s">
        <v>22</v>
      </c>
      <c r="I207" s="5">
        <f t="shared" si="0"/>
        <v>117</v>
      </c>
      <c r="J207" s="1">
        <v>234</v>
      </c>
      <c r="K207" s="1">
        <v>351</v>
      </c>
    </row>
    <row r="208" spans="1:11" ht="31.5">
      <c r="A208" s="1" t="s">
        <v>736</v>
      </c>
      <c r="B208" s="1" t="s">
        <v>16</v>
      </c>
      <c r="C208" s="1" t="s">
        <v>737</v>
      </c>
      <c r="D208" s="1" t="s">
        <v>59</v>
      </c>
      <c r="E208" s="1" t="s">
        <v>60</v>
      </c>
      <c r="F208" s="1" t="s">
        <v>738</v>
      </c>
      <c r="G208" s="2" t="s">
        <v>125</v>
      </c>
      <c r="H208" s="1" t="s">
        <v>22</v>
      </c>
      <c r="I208" s="5">
        <f t="shared" si="0"/>
        <v>117</v>
      </c>
      <c r="J208" s="1">
        <v>234</v>
      </c>
      <c r="K208" s="1">
        <v>351</v>
      </c>
    </row>
    <row r="209" spans="1:11" ht="31.5">
      <c r="A209" s="1" t="s">
        <v>736</v>
      </c>
      <c r="B209" s="1" t="s">
        <v>16</v>
      </c>
      <c r="C209" s="1" t="s">
        <v>737</v>
      </c>
      <c r="D209" s="1" t="s">
        <v>55</v>
      </c>
      <c r="E209" s="1" t="s">
        <v>91</v>
      </c>
      <c r="F209" s="1" t="s">
        <v>739</v>
      </c>
      <c r="G209" s="2" t="s">
        <v>125</v>
      </c>
      <c r="H209" s="1" t="s">
        <v>22</v>
      </c>
      <c r="I209" s="5">
        <f t="shared" si="0"/>
        <v>67.5</v>
      </c>
      <c r="J209" s="1">
        <v>135</v>
      </c>
      <c r="K209" s="1">
        <v>202.5</v>
      </c>
    </row>
    <row r="210" spans="1:11" ht="31.5">
      <c r="A210" s="1" t="s">
        <v>736</v>
      </c>
      <c r="B210" s="1" t="s">
        <v>16</v>
      </c>
      <c r="C210" s="1" t="s">
        <v>740</v>
      </c>
      <c r="D210" s="1" t="s">
        <v>59</v>
      </c>
      <c r="E210" s="1" t="s">
        <v>60</v>
      </c>
      <c r="F210" s="1" t="s">
        <v>741</v>
      </c>
      <c r="G210" s="2" t="s">
        <v>125</v>
      </c>
      <c r="H210" s="1" t="s">
        <v>22</v>
      </c>
      <c r="I210" s="5">
        <f t="shared" si="0"/>
        <v>117</v>
      </c>
      <c r="J210" s="1">
        <v>234</v>
      </c>
      <c r="K210" s="1">
        <v>351</v>
      </c>
    </row>
    <row r="211" spans="1:11" ht="31.5">
      <c r="A211" s="1" t="s">
        <v>742</v>
      </c>
      <c r="B211" s="1" t="s">
        <v>16</v>
      </c>
      <c r="C211" s="1" t="s">
        <v>737</v>
      </c>
      <c r="D211" s="1" t="s">
        <v>59</v>
      </c>
      <c r="E211" s="1" t="s">
        <v>60</v>
      </c>
      <c r="F211" s="1" t="s">
        <v>743</v>
      </c>
      <c r="G211" s="2" t="s">
        <v>125</v>
      </c>
      <c r="H211" s="1" t="s">
        <v>22</v>
      </c>
      <c r="I211" s="5">
        <f t="shared" si="0"/>
        <v>117</v>
      </c>
      <c r="J211" s="1">
        <v>234</v>
      </c>
      <c r="K211" s="1">
        <v>351</v>
      </c>
    </row>
    <row r="212" spans="1:11" ht="31.5">
      <c r="A212" s="1" t="s">
        <v>742</v>
      </c>
      <c r="B212" s="1" t="s">
        <v>16</v>
      </c>
      <c r="C212" s="1" t="s">
        <v>737</v>
      </c>
      <c r="D212" s="1" t="s">
        <v>55</v>
      </c>
      <c r="E212" s="1" t="s">
        <v>91</v>
      </c>
      <c r="F212" s="1" t="s">
        <v>744</v>
      </c>
      <c r="G212" s="2" t="s">
        <v>125</v>
      </c>
      <c r="H212" s="1" t="s">
        <v>22</v>
      </c>
      <c r="I212" s="5">
        <f t="shared" si="0"/>
        <v>67.5</v>
      </c>
      <c r="J212" s="1">
        <v>135</v>
      </c>
      <c r="K212" s="1">
        <v>202.5</v>
      </c>
    </row>
    <row r="213" spans="1:11" ht="31.5">
      <c r="A213" s="1" t="s">
        <v>745</v>
      </c>
      <c r="B213" s="1" t="s">
        <v>16</v>
      </c>
      <c r="C213" s="1" t="s">
        <v>740</v>
      </c>
      <c r="D213" s="1" t="s">
        <v>59</v>
      </c>
      <c r="E213" s="1" t="s">
        <v>60</v>
      </c>
      <c r="F213" s="1" t="s">
        <v>746</v>
      </c>
      <c r="G213" s="2" t="s">
        <v>125</v>
      </c>
      <c r="H213" s="1" t="s">
        <v>22</v>
      </c>
      <c r="I213" s="5">
        <f t="shared" si="0"/>
        <v>117</v>
      </c>
      <c r="J213" s="1">
        <v>234</v>
      </c>
      <c r="K213" s="1">
        <v>351</v>
      </c>
    </row>
    <row r="214" spans="1:11" ht="31.5">
      <c r="A214" s="1" t="s">
        <v>745</v>
      </c>
      <c r="B214" s="1" t="s">
        <v>16</v>
      </c>
      <c r="C214" s="1" t="s">
        <v>740</v>
      </c>
      <c r="D214" s="1" t="s">
        <v>55</v>
      </c>
      <c r="E214" s="1" t="s">
        <v>91</v>
      </c>
      <c r="F214" s="1" t="s">
        <v>747</v>
      </c>
      <c r="G214" s="2" t="s">
        <v>125</v>
      </c>
      <c r="H214" s="1" t="s">
        <v>22</v>
      </c>
      <c r="I214" s="5">
        <f t="shared" si="0"/>
        <v>67.5</v>
      </c>
      <c r="J214" s="1">
        <v>135</v>
      </c>
      <c r="K214" s="1">
        <v>202.5</v>
      </c>
    </row>
    <row r="215" spans="1:11" ht="31.5">
      <c r="A215" s="1" t="s">
        <v>748</v>
      </c>
      <c r="B215" s="1" t="s">
        <v>16</v>
      </c>
      <c r="C215" s="1" t="s">
        <v>749</v>
      </c>
      <c r="D215" s="1" t="s">
        <v>59</v>
      </c>
      <c r="E215" s="1" t="s">
        <v>60</v>
      </c>
      <c r="F215" s="1" t="s">
        <v>750</v>
      </c>
      <c r="G215" s="2" t="s">
        <v>125</v>
      </c>
      <c r="H215" s="1" t="s">
        <v>22</v>
      </c>
      <c r="I215" s="5">
        <f t="shared" si="0"/>
        <v>117</v>
      </c>
      <c r="J215" s="1">
        <v>234</v>
      </c>
      <c r="K215" s="1">
        <v>351</v>
      </c>
    </row>
    <row r="216" spans="1:11" ht="31.5">
      <c r="A216" s="1" t="s">
        <v>748</v>
      </c>
      <c r="B216" s="1" t="s">
        <v>16</v>
      </c>
      <c r="C216" s="1" t="s">
        <v>749</v>
      </c>
      <c r="D216" s="1" t="s">
        <v>55</v>
      </c>
      <c r="E216" s="1" t="s">
        <v>91</v>
      </c>
      <c r="F216" s="1" t="s">
        <v>751</v>
      </c>
      <c r="G216" s="2" t="s">
        <v>125</v>
      </c>
      <c r="H216" s="1" t="s">
        <v>22</v>
      </c>
      <c r="I216" s="5">
        <f t="shared" si="0"/>
        <v>67.5</v>
      </c>
      <c r="J216" s="1">
        <v>135</v>
      </c>
      <c r="K216" s="1">
        <v>202.5</v>
      </c>
    </row>
    <row r="217" spans="1:11" ht="31.5">
      <c r="A217" s="1" t="s">
        <v>752</v>
      </c>
      <c r="B217" s="1" t="s">
        <v>16</v>
      </c>
      <c r="C217" s="1" t="s">
        <v>737</v>
      </c>
      <c r="D217" s="1" t="s">
        <v>55</v>
      </c>
      <c r="E217" s="1" t="s">
        <v>91</v>
      </c>
      <c r="F217" s="1" t="s">
        <v>753</v>
      </c>
      <c r="G217" s="2" t="s">
        <v>125</v>
      </c>
      <c r="H217" s="1" t="s">
        <v>22</v>
      </c>
      <c r="I217" s="5">
        <f t="shared" si="0"/>
        <v>67.5</v>
      </c>
      <c r="J217" s="1">
        <v>135</v>
      </c>
      <c r="K217" s="1">
        <v>202.5</v>
      </c>
    </row>
    <row r="218" spans="1:11" ht="31.5">
      <c r="A218" s="1" t="s">
        <v>752</v>
      </c>
      <c r="B218" s="1" t="s">
        <v>16</v>
      </c>
      <c r="C218" s="1" t="s">
        <v>737</v>
      </c>
      <c r="D218" s="1" t="s">
        <v>59</v>
      </c>
      <c r="E218" s="1" t="s">
        <v>60</v>
      </c>
      <c r="F218" s="1" t="s">
        <v>754</v>
      </c>
      <c r="G218" s="2" t="s">
        <v>125</v>
      </c>
      <c r="H218" s="1" t="s">
        <v>22</v>
      </c>
      <c r="I218" s="5">
        <f t="shared" si="0"/>
        <v>117</v>
      </c>
      <c r="J218" s="1">
        <v>234</v>
      </c>
      <c r="K218" s="1">
        <v>351</v>
      </c>
    </row>
    <row r="219" spans="1:11" ht="31.5">
      <c r="A219" s="1" t="s">
        <v>758</v>
      </c>
      <c r="B219" s="1" t="s">
        <v>16</v>
      </c>
      <c r="C219" s="1" t="s">
        <v>31</v>
      </c>
      <c r="D219" s="1" t="s">
        <v>55</v>
      </c>
      <c r="E219" s="1" t="s">
        <v>91</v>
      </c>
      <c r="F219" s="1" t="s">
        <v>759</v>
      </c>
      <c r="G219" s="2" t="s">
        <v>125</v>
      </c>
      <c r="H219" s="1" t="s">
        <v>22</v>
      </c>
      <c r="I219" s="5">
        <f t="shared" si="0"/>
        <v>67.5</v>
      </c>
      <c r="J219" s="1">
        <v>135</v>
      </c>
      <c r="K219" s="1">
        <v>202.5</v>
      </c>
    </row>
    <row r="220" spans="1:11" ht="31.5">
      <c r="A220" s="1" t="s">
        <v>758</v>
      </c>
      <c r="B220" s="1" t="s">
        <v>16</v>
      </c>
      <c r="C220" s="1" t="s">
        <v>31</v>
      </c>
      <c r="D220" s="1" t="s">
        <v>59</v>
      </c>
      <c r="E220" s="1" t="s">
        <v>60</v>
      </c>
      <c r="F220" s="1" t="s">
        <v>760</v>
      </c>
      <c r="G220" s="2" t="s">
        <v>125</v>
      </c>
      <c r="H220" s="1" t="s">
        <v>22</v>
      </c>
      <c r="I220" s="5">
        <f t="shared" si="0"/>
        <v>117</v>
      </c>
      <c r="J220" s="1">
        <v>234</v>
      </c>
      <c r="K220" s="1">
        <v>351</v>
      </c>
    </row>
    <row r="221" spans="1:11" ht="31.5">
      <c r="A221" s="1" t="s">
        <v>761</v>
      </c>
      <c r="B221" s="1" t="s">
        <v>16</v>
      </c>
      <c r="C221" s="1" t="s">
        <v>31</v>
      </c>
      <c r="D221" s="1" t="s">
        <v>59</v>
      </c>
      <c r="E221" s="1" t="s">
        <v>60</v>
      </c>
      <c r="F221" s="1" t="s">
        <v>762</v>
      </c>
      <c r="G221" s="2" t="s">
        <v>125</v>
      </c>
      <c r="H221" s="1" t="s">
        <v>22</v>
      </c>
      <c r="I221" s="5">
        <f t="shared" si="0"/>
        <v>117</v>
      </c>
      <c r="J221" s="1">
        <v>234</v>
      </c>
      <c r="K221" s="1">
        <v>351</v>
      </c>
    </row>
    <row r="222" spans="1:11" ht="31.5">
      <c r="A222" s="1" t="s">
        <v>761</v>
      </c>
      <c r="B222" s="1" t="s">
        <v>16</v>
      </c>
      <c r="C222" s="1" t="s">
        <v>31</v>
      </c>
      <c r="D222" s="1" t="s">
        <v>55</v>
      </c>
      <c r="E222" s="1" t="s">
        <v>91</v>
      </c>
      <c r="F222" s="1" t="s">
        <v>763</v>
      </c>
      <c r="G222" s="2" t="s">
        <v>125</v>
      </c>
      <c r="H222" s="1" t="s">
        <v>22</v>
      </c>
      <c r="I222" s="5">
        <f t="shared" si="0"/>
        <v>67.5</v>
      </c>
      <c r="J222" s="1">
        <v>135</v>
      </c>
      <c r="K222" s="1">
        <v>202.5</v>
      </c>
    </row>
    <row r="223" spans="1:11" ht="31.5">
      <c r="A223" s="1" t="s">
        <v>764</v>
      </c>
      <c r="B223" s="1" t="s">
        <v>16</v>
      </c>
      <c r="C223" s="1" t="s">
        <v>737</v>
      </c>
      <c r="D223" s="1" t="s">
        <v>59</v>
      </c>
      <c r="E223" s="1" t="s">
        <v>60</v>
      </c>
      <c r="F223" s="1" t="s">
        <v>765</v>
      </c>
      <c r="G223" s="2" t="s">
        <v>125</v>
      </c>
      <c r="H223" s="1" t="s">
        <v>22</v>
      </c>
      <c r="I223" s="5">
        <f t="shared" si="0"/>
        <v>117</v>
      </c>
      <c r="J223" s="1">
        <v>234</v>
      </c>
      <c r="K223" s="1">
        <v>351</v>
      </c>
    </row>
    <row r="224" spans="1:11" ht="31.5">
      <c r="A224" s="1" t="s">
        <v>764</v>
      </c>
      <c r="B224" s="1" t="s">
        <v>16</v>
      </c>
      <c r="C224" s="1" t="s">
        <v>737</v>
      </c>
      <c r="D224" s="1" t="s">
        <v>55</v>
      </c>
      <c r="E224" s="1" t="s">
        <v>91</v>
      </c>
      <c r="F224" s="1" t="s">
        <v>766</v>
      </c>
      <c r="G224" s="2" t="s">
        <v>125</v>
      </c>
      <c r="H224" s="1" t="s">
        <v>22</v>
      </c>
      <c r="I224" s="5">
        <f t="shared" si="0"/>
        <v>67.5</v>
      </c>
      <c r="J224" s="1">
        <v>135</v>
      </c>
      <c r="K224" s="1">
        <v>202.5</v>
      </c>
    </row>
    <row r="225" spans="1:11" ht="31.5">
      <c r="A225" s="1" t="s">
        <v>767</v>
      </c>
      <c r="B225" s="1" t="s">
        <v>16</v>
      </c>
      <c r="C225" s="1" t="s">
        <v>740</v>
      </c>
      <c r="D225" s="1" t="s">
        <v>59</v>
      </c>
      <c r="E225" s="1" t="s">
        <v>60</v>
      </c>
      <c r="F225" s="1" t="s">
        <v>768</v>
      </c>
      <c r="G225" s="2" t="s">
        <v>125</v>
      </c>
      <c r="H225" s="1" t="s">
        <v>22</v>
      </c>
      <c r="I225" s="5">
        <f t="shared" si="0"/>
        <v>117</v>
      </c>
      <c r="J225" s="1">
        <v>234</v>
      </c>
      <c r="K225" s="1">
        <v>351</v>
      </c>
    </row>
    <row r="226" spans="1:11" ht="31.5">
      <c r="A226" s="1" t="s">
        <v>767</v>
      </c>
      <c r="B226" s="1" t="s">
        <v>16</v>
      </c>
      <c r="C226" s="1" t="s">
        <v>740</v>
      </c>
      <c r="D226" s="1" t="s">
        <v>55</v>
      </c>
      <c r="E226" s="1" t="s">
        <v>91</v>
      </c>
      <c r="F226" s="1" t="s">
        <v>769</v>
      </c>
      <c r="G226" s="2" t="s">
        <v>125</v>
      </c>
      <c r="H226" s="1" t="s">
        <v>22</v>
      </c>
      <c r="I226" s="5">
        <f t="shared" si="0"/>
        <v>67.5</v>
      </c>
      <c r="J226" s="1">
        <v>135</v>
      </c>
      <c r="K226" s="1">
        <v>202.5</v>
      </c>
    </row>
    <row r="227" spans="1:11" ht="31.5">
      <c r="A227" s="1" t="s">
        <v>770</v>
      </c>
      <c r="B227" s="1" t="s">
        <v>16</v>
      </c>
      <c r="C227" s="1" t="s">
        <v>740</v>
      </c>
      <c r="D227" s="1" t="s">
        <v>59</v>
      </c>
      <c r="E227" s="1" t="s">
        <v>60</v>
      </c>
      <c r="F227" s="1" t="s">
        <v>771</v>
      </c>
      <c r="G227" s="2" t="s">
        <v>371</v>
      </c>
      <c r="H227" s="1" t="s">
        <v>22</v>
      </c>
      <c r="I227" s="5">
        <f t="shared" si="0"/>
        <v>117</v>
      </c>
      <c r="J227" s="1">
        <v>234</v>
      </c>
      <c r="K227" s="1">
        <v>351</v>
      </c>
    </row>
    <row r="228" spans="1:11" ht="31.5">
      <c r="A228" s="1" t="s">
        <v>770</v>
      </c>
      <c r="B228" s="1" t="s">
        <v>16</v>
      </c>
      <c r="C228" s="1" t="s">
        <v>740</v>
      </c>
      <c r="D228" s="1" t="s">
        <v>55</v>
      </c>
      <c r="E228" s="1" t="s">
        <v>91</v>
      </c>
      <c r="F228" s="1" t="s">
        <v>772</v>
      </c>
      <c r="G228" s="2" t="s">
        <v>371</v>
      </c>
      <c r="H228" s="1" t="s">
        <v>22</v>
      </c>
      <c r="I228" s="5">
        <f t="shared" si="0"/>
        <v>67.5</v>
      </c>
      <c r="J228" s="1">
        <v>135</v>
      </c>
      <c r="K228" s="1">
        <v>202.5</v>
      </c>
    </row>
    <row r="229" spans="1:11" ht="13.5" customHeight="1">
      <c r="A229" s="20" t="s">
        <v>782</v>
      </c>
      <c r="B229" s="1"/>
      <c r="C229" s="1"/>
      <c r="D229" s="1"/>
      <c r="E229" s="1"/>
      <c r="F229" s="1"/>
      <c r="G229" s="1"/>
      <c r="H229" s="1">
        <v>31</v>
      </c>
      <c r="I229" s="1">
        <f>SUM(I200:I228)</f>
        <v>17380.5</v>
      </c>
      <c r="J229" s="1">
        <f>SUM(J200:J228)</f>
        <v>34761</v>
      </c>
      <c r="K229" s="1">
        <f>SUM(K200:K228)</f>
        <v>52141.5</v>
      </c>
    </row>
    <row r="230" spans="1:11" ht="31.5">
      <c r="A230" s="1" t="s">
        <v>576</v>
      </c>
      <c r="B230" s="1" t="s">
        <v>577</v>
      </c>
      <c r="C230" s="1" t="s">
        <v>578</v>
      </c>
      <c r="D230" s="1" t="s">
        <v>59</v>
      </c>
      <c r="E230" s="1" t="s">
        <v>60</v>
      </c>
      <c r="F230" s="1" t="s">
        <v>579</v>
      </c>
      <c r="G230" s="2" t="s">
        <v>116</v>
      </c>
      <c r="H230" s="1" t="s">
        <v>22</v>
      </c>
      <c r="I230" s="1">
        <v>117</v>
      </c>
      <c r="J230" s="1">
        <v>234</v>
      </c>
      <c r="K230" s="1">
        <v>351</v>
      </c>
    </row>
    <row r="231" spans="1:11" ht="13.5" customHeight="1">
      <c r="A231" s="20" t="s">
        <v>783</v>
      </c>
      <c r="B231" s="1"/>
      <c r="C231" s="1"/>
      <c r="D231" s="1"/>
      <c r="E231" s="1"/>
      <c r="F231" s="1"/>
      <c r="G231" s="2"/>
      <c r="H231" s="1" t="s">
        <v>22</v>
      </c>
      <c r="I231" s="1">
        <v>117</v>
      </c>
      <c r="J231" s="1">
        <v>234</v>
      </c>
      <c r="K231" s="1">
        <v>351</v>
      </c>
    </row>
    <row r="232" spans="1:11" ht="33.75">
      <c r="A232" s="1" t="s">
        <v>76</v>
      </c>
      <c r="B232" s="1" t="s">
        <v>77</v>
      </c>
      <c r="C232" s="1" t="s">
        <v>78</v>
      </c>
      <c r="D232" s="1" t="s">
        <v>59</v>
      </c>
      <c r="E232" s="1" t="s">
        <v>60</v>
      </c>
      <c r="F232" s="1" t="s">
        <v>79</v>
      </c>
      <c r="G232" s="1" t="s">
        <v>80</v>
      </c>
      <c r="H232" s="1" t="s">
        <v>22</v>
      </c>
      <c r="I232" s="1">
        <v>117</v>
      </c>
      <c r="J232" s="1">
        <v>234</v>
      </c>
      <c r="K232" s="1">
        <v>351</v>
      </c>
    </row>
    <row r="233" spans="1:11" ht="33.75">
      <c r="A233" s="1" t="s">
        <v>76</v>
      </c>
      <c r="B233" s="1" t="s">
        <v>77</v>
      </c>
      <c r="C233" s="1" t="s">
        <v>78</v>
      </c>
      <c r="D233" s="1" t="s">
        <v>55</v>
      </c>
      <c r="E233" s="1" t="s">
        <v>56</v>
      </c>
      <c r="F233" s="1" t="s">
        <v>81</v>
      </c>
      <c r="G233" s="1" t="s">
        <v>80</v>
      </c>
      <c r="H233" s="1" t="s">
        <v>22</v>
      </c>
      <c r="I233" s="1">
        <v>67.5</v>
      </c>
      <c r="J233" s="1">
        <v>135</v>
      </c>
      <c r="K233" s="1">
        <v>202.5</v>
      </c>
    </row>
    <row r="234" spans="1:11" ht="33.75">
      <c r="A234" s="1" t="s">
        <v>97</v>
      </c>
      <c r="B234" s="1" t="s">
        <v>77</v>
      </c>
      <c r="C234" s="1" t="s">
        <v>78</v>
      </c>
      <c r="D234" s="1" t="s">
        <v>55</v>
      </c>
      <c r="E234" s="1" t="s">
        <v>56</v>
      </c>
      <c r="F234" s="1" t="s">
        <v>98</v>
      </c>
      <c r="G234" s="1" t="s">
        <v>80</v>
      </c>
      <c r="H234" s="1" t="s">
        <v>22</v>
      </c>
      <c r="I234" s="1">
        <v>67.5</v>
      </c>
      <c r="J234" s="1">
        <v>135</v>
      </c>
      <c r="K234" s="1">
        <v>202.5</v>
      </c>
    </row>
    <row r="235" spans="1:11" ht="33.75">
      <c r="A235" s="1" t="s">
        <v>97</v>
      </c>
      <c r="B235" s="1" t="s">
        <v>77</v>
      </c>
      <c r="C235" s="1" t="s">
        <v>78</v>
      </c>
      <c r="D235" s="1" t="s">
        <v>59</v>
      </c>
      <c r="E235" s="1" t="s">
        <v>60</v>
      </c>
      <c r="F235" s="1" t="s">
        <v>99</v>
      </c>
      <c r="G235" s="1" t="s">
        <v>80</v>
      </c>
      <c r="H235" s="1" t="s">
        <v>22</v>
      </c>
      <c r="I235" s="1">
        <v>117</v>
      </c>
      <c r="J235" s="1">
        <v>234</v>
      </c>
      <c r="K235" s="1">
        <v>351</v>
      </c>
    </row>
    <row r="236" spans="1:11" ht="31.5">
      <c r="A236" s="1" t="s">
        <v>122</v>
      </c>
      <c r="B236" s="1" t="s">
        <v>77</v>
      </c>
      <c r="C236" s="1" t="s">
        <v>123</v>
      </c>
      <c r="D236" s="1" t="s">
        <v>59</v>
      </c>
      <c r="E236" s="1" t="s">
        <v>60</v>
      </c>
      <c r="F236" s="1" t="s">
        <v>124</v>
      </c>
      <c r="G236" s="2" t="s">
        <v>125</v>
      </c>
      <c r="H236" s="1" t="s">
        <v>22</v>
      </c>
      <c r="I236" s="1">
        <v>117</v>
      </c>
      <c r="J236" s="1">
        <v>234</v>
      </c>
      <c r="K236" s="1">
        <v>351</v>
      </c>
    </row>
    <row r="237" spans="1:11" ht="31.5">
      <c r="A237" s="1" t="s">
        <v>122</v>
      </c>
      <c r="B237" s="1" t="s">
        <v>77</v>
      </c>
      <c r="C237" s="1" t="s">
        <v>123</v>
      </c>
      <c r="D237" s="1" t="s">
        <v>55</v>
      </c>
      <c r="E237" s="1" t="s">
        <v>91</v>
      </c>
      <c r="F237" s="1" t="s">
        <v>132</v>
      </c>
      <c r="G237" s="2" t="s">
        <v>125</v>
      </c>
      <c r="H237" s="1" t="s">
        <v>22</v>
      </c>
      <c r="I237" s="1">
        <v>67.5</v>
      </c>
      <c r="J237" s="1">
        <v>135</v>
      </c>
      <c r="K237" s="1">
        <v>202.5</v>
      </c>
    </row>
    <row r="238" spans="1:11" ht="31.5">
      <c r="A238" s="1" t="s">
        <v>155</v>
      </c>
      <c r="B238" s="1" t="s">
        <v>77</v>
      </c>
      <c r="C238" s="1" t="s">
        <v>156</v>
      </c>
      <c r="D238" s="1" t="s">
        <v>55</v>
      </c>
      <c r="E238" s="1" t="s">
        <v>56</v>
      </c>
      <c r="F238" s="1" t="s">
        <v>157</v>
      </c>
      <c r="G238" s="2" t="s">
        <v>86</v>
      </c>
      <c r="H238" s="1" t="s">
        <v>22</v>
      </c>
      <c r="I238" s="1">
        <v>67.5</v>
      </c>
      <c r="J238" s="1">
        <v>135</v>
      </c>
      <c r="K238" s="1">
        <v>202.5</v>
      </c>
    </row>
    <row r="239" spans="1:11" ht="31.5">
      <c r="A239" s="1" t="s">
        <v>155</v>
      </c>
      <c r="B239" s="1" t="s">
        <v>77</v>
      </c>
      <c r="C239" s="1" t="s">
        <v>156</v>
      </c>
      <c r="D239" s="1" t="s">
        <v>59</v>
      </c>
      <c r="E239" s="1" t="s">
        <v>60</v>
      </c>
      <c r="F239" s="1" t="s">
        <v>158</v>
      </c>
      <c r="G239" s="2" t="s">
        <v>86</v>
      </c>
      <c r="H239" s="1" t="s">
        <v>22</v>
      </c>
      <c r="I239" s="1">
        <v>117</v>
      </c>
      <c r="J239" s="1">
        <v>234</v>
      </c>
      <c r="K239" s="1">
        <v>351</v>
      </c>
    </row>
    <row r="240" spans="1:11" ht="22.5">
      <c r="A240" s="1" t="s">
        <v>197</v>
      </c>
      <c r="B240" s="1" t="s">
        <v>77</v>
      </c>
      <c r="C240" s="1" t="s">
        <v>198</v>
      </c>
      <c r="D240" s="1" t="s">
        <v>59</v>
      </c>
      <c r="E240" s="1" t="s">
        <v>60</v>
      </c>
      <c r="F240" s="1" t="s">
        <v>199</v>
      </c>
      <c r="G240" s="1" t="s">
        <v>58</v>
      </c>
      <c r="H240" s="1" t="s">
        <v>22</v>
      </c>
      <c r="I240" s="1">
        <v>117</v>
      </c>
      <c r="J240" s="1">
        <v>234</v>
      </c>
      <c r="K240" s="1">
        <v>351</v>
      </c>
    </row>
    <row r="241" spans="1:11" ht="22.5">
      <c r="A241" s="1" t="s">
        <v>197</v>
      </c>
      <c r="B241" s="1" t="s">
        <v>77</v>
      </c>
      <c r="C241" s="1" t="s">
        <v>198</v>
      </c>
      <c r="D241" s="1" t="s">
        <v>55</v>
      </c>
      <c r="E241" s="1" t="s">
        <v>56</v>
      </c>
      <c r="F241" s="1" t="s">
        <v>204</v>
      </c>
      <c r="G241" s="1" t="s">
        <v>58</v>
      </c>
      <c r="H241" s="1" t="s">
        <v>22</v>
      </c>
      <c r="I241" s="1">
        <v>67.5</v>
      </c>
      <c r="J241" s="1">
        <v>135</v>
      </c>
      <c r="K241" s="1">
        <v>202.5</v>
      </c>
    </row>
    <row r="242" spans="1:11" ht="22.5">
      <c r="A242" s="1" t="s">
        <v>239</v>
      </c>
      <c r="B242" s="1" t="s">
        <v>77</v>
      </c>
      <c r="C242" s="1" t="s">
        <v>240</v>
      </c>
      <c r="D242" s="1" t="s">
        <v>55</v>
      </c>
      <c r="E242" s="1" t="s">
        <v>56</v>
      </c>
      <c r="F242" s="1" t="s">
        <v>241</v>
      </c>
      <c r="G242" s="1" t="s">
        <v>58</v>
      </c>
      <c r="H242" s="1" t="s">
        <v>22</v>
      </c>
      <c r="I242" s="1">
        <v>67.5</v>
      </c>
      <c r="J242" s="1">
        <v>135</v>
      </c>
      <c r="K242" s="1">
        <v>202.5</v>
      </c>
    </row>
    <row r="243" spans="1:11" ht="22.5">
      <c r="A243" s="1" t="s">
        <v>239</v>
      </c>
      <c r="B243" s="1" t="s">
        <v>77</v>
      </c>
      <c r="C243" s="1" t="s">
        <v>240</v>
      </c>
      <c r="D243" s="1" t="s">
        <v>59</v>
      </c>
      <c r="E243" s="1" t="s">
        <v>60</v>
      </c>
      <c r="F243" s="1" t="s">
        <v>247</v>
      </c>
      <c r="G243" s="1" t="s">
        <v>58</v>
      </c>
      <c r="H243" s="1" t="s">
        <v>22</v>
      </c>
      <c r="I243" s="1">
        <v>117</v>
      </c>
      <c r="J243" s="1">
        <v>234</v>
      </c>
      <c r="K243" s="1">
        <v>351</v>
      </c>
    </row>
    <row r="244" spans="1:11" ht="31.5">
      <c r="A244" s="1" t="s">
        <v>263</v>
      </c>
      <c r="B244" s="1" t="s">
        <v>77</v>
      </c>
      <c r="C244" s="1" t="s">
        <v>264</v>
      </c>
      <c r="D244" s="1" t="s">
        <v>59</v>
      </c>
      <c r="E244" s="1" t="s">
        <v>60</v>
      </c>
      <c r="F244" s="1" t="s">
        <v>265</v>
      </c>
      <c r="G244" s="2" t="s">
        <v>86</v>
      </c>
      <c r="H244" s="1" t="s">
        <v>22</v>
      </c>
      <c r="I244" s="1">
        <v>117</v>
      </c>
      <c r="J244" s="1">
        <v>234</v>
      </c>
      <c r="K244" s="1">
        <v>351</v>
      </c>
    </row>
    <row r="245" spans="1:11" ht="31.5">
      <c r="A245" s="1" t="s">
        <v>263</v>
      </c>
      <c r="B245" s="1" t="s">
        <v>77</v>
      </c>
      <c r="C245" s="1" t="s">
        <v>264</v>
      </c>
      <c r="D245" s="1" t="s">
        <v>55</v>
      </c>
      <c r="E245" s="1" t="s">
        <v>56</v>
      </c>
      <c r="F245" s="1" t="s">
        <v>273</v>
      </c>
      <c r="G245" s="2" t="s">
        <v>86</v>
      </c>
      <c r="H245" s="1" t="s">
        <v>22</v>
      </c>
      <c r="I245" s="1">
        <v>67.5</v>
      </c>
      <c r="J245" s="1">
        <v>135</v>
      </c>
      <c r="K245" s="1">
        <v>202.5</v>
      </c>
    </row>
    <row r="246" spans="1:11" ht="31.5">
      <c r="A246" s="1" t="s">
        <v>290</v>
      </c>
      <c r="B246" s="1" t="s">
        <v>77</v>
      </c>
      <c r="C246" s="1" t="s">
        <v>291</v>
      </c>
      <c r="D246" s="1" t="s">
        <v>59</v>
      </c>
      <c r="E246" s="1" t="s">
        <v>60</v>
      </c>
      <c r="F246" s="1" t="s">
        <v>292</v>
      </c>
      <c r="G246" s="2" t="s">
        <v>90</v>
      </c>
      <c r="H246" s="1" t="s">
        <v>22</v>
      </c>
      <c r="I246" s="1">
        <v>117</v>
      </c>
      <c r="J246" s="1">
        <v>234</v>
      </c>
      <c r="K246" s="1">
        <v>351</v>
      </c>
    </row>
    <row r="247" spans="1:11" ht="31.5">
      <c r="A247" s="1" t="s">
        <v>290</v>
      </c>
      <c r="B247" s="1" t="s">
        <v>77</v>
      </c>
      <c r="C247" s="1" t="s">
        <v>291</v>
      </c>
      <c r="D247" s="1" t="s">
        <v>55</v>
      </c>
      <c r="E247" s="1" t="s">
        <v>91</v>
      </c>
      <c r="F247" s="1" t="s">
        <v>293</v>
      </c>
      <c r="G247" s="2" t="s">
        <v>90</v>
      </c>
      <c r="H247" s="1" t="s">
        <v>22</v>
      </c>
      <c r="I247" s="1">
        <v>67.5</v>
      </c>
      <c r="J247" s="1">
        <v>135</v>
      </c>
      <c r="K247" s="1">
        <v>202.5</v>
      </c>
    </row>
    <row r="248" spans="1:11" ht="22.5">
      <c r="A248" s="1" t="s">
        <v>319</v>
      </c>
      <c r="B248" s="1" t="s">
        <v>77</v>
      </c>
      <c r="C248" s="1" t="s">
        <v>320</v>
      </c>
      <c r="D248" s="1" t="s">
        <v>59</v>
      </c>
      <c r="E248" s="1" t="s">
        <v>60</v>
      </c>
      <c r="F248" s="1" t="s">
        <v>321</v>
      </c>
      <c r="G248" s="1" t="s">
        <v>58</v>
      </c>
      <c r="H248" s="1" t="s">
        <v>22</v>
      </c>
      <c r="I248" s="1">
        <v>117</v>
      </c>
      <c r="J248" s="1">
        <v>234</v>
      </c>
      <c r="K248" s="1">
        <v>351</v>
      </c>
    </row>
    <row r="249" spans="1:11" ht="31.5">
      <c r="A249" s="1" t="s">
        <v>361</v>
      </c>
      <c r="B249" s="1" t="s">
        <v>77</v>
      </c>
      <c r="C249" s="1" t="s">
        <v>362</v>
      </c>
      <c r="D249" s="1" t="s">
        <v>59</v>
      </c>
      <c r="E249" s="1" t="s">
        <v>60</v>
      </c>
      <c r="F249" s="1" t="s">
        <v>363</v>
      </c>
      <c r="G249" s="2" t="s">
        <v>90</v>
      </c>
      <c r="H249" s="1" t="s">
        <v>22</v>
      </c>
      <c r="I249" s="1">
        <v>117</v>
      </c>
      <c r="J249" s="1">
        <v>234</v>
      </c>
      <c r="K249" s="1">
        <v>351</v>
      </c>
    </row>
    <row r="250" spans="1:11" ht="31.5">
      <c r="A250" s="1" t="s">
        <v>361</v>
      </c>
      <c r="B250" s="1" t="s">
        <v>77</v>
      </c>
      <c r="C250" s="1" t="s">
        <v>362</v>
      </c>
      <c r="D250" s="1" t="s">
        <v>55</v>
      </c>
      <c r="E250" s="1" t="s">
        <v>91</v>
      </c>
      <c r="F250" s="1" t="s">
        <v>364</v>
      </c>
      <c r="G250" s="2" t="s">
        <v>90</v>
      </c>
      <c r="H250" s="1" t="s">
        <v>22</v>
      </c>
      <c r="I250" s="1">
        <v>67.5</v>
      </c>
      <c r="J250" s="1">
        <v>135</v>
      </c>
      <c r="K250" s="1">
        <v>202.5</v>
      </c>
    </row>
    <row r="251" spans="1:11" ht="31.5">
      <c r="A251" s="1" t="s">
        <v>378</v>
      </c>
      <c r="B251" s="1" t="s">
        <v>77</v>
      </c>
      <c r="C251" s="1" t="s">
        <v>379</v>
      </c>
      <c r="D251" s="1" t="s">
        <v>59</v>
      </c>
      <c r="E251" s="1" t="s">
        <v>60</v>
      </c>
      <c r="F251" s="1" t="s">
        <v>380</v>
      </c>
      <c r="G251" s="2" t="s">
        <v>86</v>
      </c>
      <c r="H251" s="1" t="s">
        <v>22</v>
      </c>
      <c r="I251" s="1">
        <v>117</v>
      </c>
      <c r="J251" s="1">
        <v>234</v>
      </c>
      <c r="K251" s="1">
        <v>351</v>
      </c>
    </row>
    <row r="252" spans="1:11" ht="31.5">
      <c r="A252" s="1" t="s">
        <v>378</v>
      </c>
      <c r="B252" s="1" t="s">
        <v>77</v>
      </c>
      <c r="C252" s="1" t="s">
        <v>379</v>
      </c>
      <c r="D252" s="1" t="s">
        <v>55</v>
      </c>
      <c r="E252" s="1" t="s">
        <v>56</v>
      </c>
      <c r="F252" s="1" t="s">
        <v>386</v>
      </c>
      <c r="G252" s="2" t="s">
        <v>86</v>
      </c>
      <c r="H252" s="1" t="s">
        <v>22</v>
      </c>
      <c r="I252" s="1">
        <v>67.5</v>
      </c>
      <c r="J252" s="1">
        <v>135</v>
      </c>
      <c r="K252" s="1">
        <v>202.5</v>
      </c>
    </row>
    <row r="253" spans="1:11" ht="31.5">
      <c r="A253" s="1" t="s">
        <v>417</v>
      </c>
      <c r="B253" s="1" t="s">
        <v>77</v>
      </c>
      <c r="C253" s="1" t="s">
        <v>418</v>
      </c>
      <c r="D253" s="1" t="s">
        <v>55</v>
      </c>
      <c r="E253" s="1" t="s">
        <v>56</v>
      </c>
      <c r="F253" s="1" t="s">
        <v>419</v>
      </c>
      <c r="G253" s="2" t="s">
        <v>86</v>
      </c>
      <c r="H253" s="1" t="s">
        <v>22</v>
      </c>
      <c r="I253" s="1">
        <v>67.5</v>
      </c>
      <c r="J253" s="1">
        <v>135</v>
      </c>
      <c r="K253" s="1">
        <v>202.5</v>
      </c>
    </row>
    <row r="254" spans="1:11" ht="31.5">
      <c r="A254" s="1" t="s">
        <v>417</v>
      </c>
      <c r="B254" s="1" t="s">
        <v>77</v>
      </c>
      <c r="C254" s="1" t="s">
        <v>418</v>
      </c>
      <c r="D254" s="1" t="s">
        <v>59</v>
      </c>
      <c r="E254" s="1" t="s">
        <v>60</v>
      </c>
      <c r="F254" s="1" t="s">
        <v>420</v>
      </c>
      <c r="G254" s="2" t="s">
        <v>86</v>
      </c>
      <c r="H254" s="1" t="s">
        <v>22</v>
      </c>
      <c r="I254" s="1">
        <v>117</v>
      </c>
      <c r="J254" s="1">
        <v>234</v>
      </c>
      <c r="K254" s="1">
        <v>351</v>
      </c>
    </row>
    <row r="255" spans="1:11" ht="33.75">
      <c r="A255" s="1" t="s">
        <v>426</v>
      </c>
      <c r="B255" s="1" t="s">
        <v>77</v>
      </c>
      <c r="C255" s="1" t="s">
        <v>427</v>
      </c>
      <c r="D255" s="1" t="s">
        <v>55</v>
      </c>
      <c r="E255" s="1" t="s">
        <v>56</v>
      </c>
      <c r="F255" s="1" t="s">
        <v>428</v>
      </c>
      <c r="G255" s="1" t="s">
        <v>80</v>
      </c>
      <c r="H255" s="1" t="s">
        <v>22</v>
      </c>
      <c r="I255" s="1">
        <v>67.5</v>
      </c>
      <c r="J255" s="1">
        <v>135</v>
      </c>
      <c r="K255" s="1">
        <v>202.5</v>
      </c>
    </row>
    <row r="256" spans="1:11" ht="33.75">
      <c r="A256" s="1" t="s">
        <v>426</v>
      </c>
      <c r="B256" s="1" t="s">
        <v>77</v>
      </c>
      <c r="C256" s="1" t="s">
        <v>427</v>
      </c>
      <c r="D256" s="1" t="s">
        <v>59</v>
      </c>
      <c r="E256" s="1" t="s">
        <v>60</v>
      </c>
      <c r="F256" s="1" t="s">
        <v>432</v>
      </c>
      <c r="G256" s="1" t="s">
        <v>80</v>
      </c>
      <c r="H256" s="1" t="s">
        <v>22</v>
      </c>
      <c r="I256" s="1">
        <v>117</v>
      </c>
      <c r="J256" s="1">
        <v>234</v>
      </c>
      <c r="K256" s="1">
        <v>351</v>
      </c>
    </row>
    <row r="257" spans="1:11" ht="31.5">
      <c r="A257" s="1" t="s">
        <v>449</v>
      </c>
      <c r="B257" s="1" t="s">
        <v>77</v>
      </c>
      <c r="C257" s="1" t="s">
        <v>450</v>
      </c>
      <c r="D257" s="1" t="s">
        <v>59</v>
      </c>
      <c r="E257" s="1" t="s">
        <v>60</v>
      </c>
      <c r="F257" s="1" t="s">
        <v>451</v>
      </c>
      <c r="G257" s="2" t="s">
        <v>90</v>
      </c>
      <c r="H257" s="1" t="s">
        <v>22</v>
      </c>
      <c r="I257" s="1">
        <v>117</v>
      </c>
      <c r="J257" s="1">
        <v>234</v>
      </c>
      <c r="K257" s="1">
        <v>351</v>
      </c>
    </row>
    <row r="258" spans="1:11" ht="31.5">
      <c r="A258" s="1" t="s">
        <v>449</v>
      </c>
      <c r="B258" s="1" t="s">
        <v>77</v>
      </c>
      <c r="C258" s="1" t="s">
        <v>450</v>
      </c>
      <c r="D258" s="1" t="s">
        <v>55</v>
      </c>
      <c r="E258" s="1" t="s">
        <v>91</v>
      </c>
      <c r="F258" s="1" t="s">
        <v>458</v>
      </c>
      <c r="G258" s="2" t="s">
        <v>90</v>
      </c>
      <c r="H258" s="1" t="s">
        <v>22</v>
      </c>
      <c r="I258" s="1">
        <v>67.5</v>
      </c>
      <c r="J258" s="1">
        <v>135</v>
      </c>
      <c r="K258" s="1">
        <v>202.5</v>
      </c>
    </row>
    <row r="259" spans="1:11" ht="31.5">
      <c r="A259" s="1" t="s">
        <v>477</v>
      </c>
      <c r="B259" s="1" t="s">
        <v>77</v>
      </c>
      <c r="C259" s="1" t="s">
        <v>123</v>
      </c>
      <c r="D259" s="1" t="s">
        <v>55</v>
      </c>
      <c r="E259" s="1" t="s">
        <v>56</v>
      </c>
      <c r="F259" s="1" t="s">
        <v>478</v>
      </c>
      <c r="G259" s="2" t="s">
        <v>86</v>
      </c>
      <c r="H259" s="1" t="s">
        <v>22</v>
      </c>
      <c r="I259" s="1">
        <v>67.5</v>
      </c>
      <c r="J259" s="1">
        <v>135</v>
      </c>
      <c r="K259" s="1">
        <v>202.5</v>
      </c>
    </row>
    <row r="260" spans="1:11" ht="31.5">
      <c r="A260" s="1" t="s">
        <v>477</v>
      </c>
      <c r="B260" s="1" t="s">
        <v>77</v>
      </c>
      <c r="C260" s="1" t="s">
        <v>123</v>
      </c>
      <c r="D260" s="1" t="s">
        <v>59</v>
      </c>
      <c r="E260" s="1" t="s">
        <v>60</v>
      </c>
      <c r="F260" s="1" t="s">
        <v>490</v>
      </c>
      <c r="G260" s="2" t="s">
        <v>86</v>
      </c>
      <c r="H260" s="1" t="s">
        <v>22</v>
      </c>
      <c r="I260" s="1">
        <v>117</v>
      </c>
      <c r="J260" s="1">
        <v>234</v>
      </c>
      <c r="K260" s="1">
        <v>351</v>
      </c>
    </row>
    <row r="261" spans="1:11" ht="33.75">
      <c r="A261" s="1" t="s">
        <v>493</v>
      </c>
      <c r="B261" s="1" t="s">
        <v>77</v>
      </c>
      <c r="C261" s="1" t="s">
        <v>78</v>
      </c>
      <c r="D261" s="1" t="s">
        <v>59</v>
      </c>
      <c r="E261" s="1" t="s">
        <v>60</v>
      </c>
      <c r="F261" s="1" t="s">
        <v>494</v>
      </c>
      <c r="G261" s="1" t="s">
        <v>80</v>
      </c>
      <c r="H261" s="1" t="s">
        <v>22</v>
      </c>
      <c r="I261" s="1">
        <v>117</v>
      </c>
      <c r="J261" s="1">
        <v>234</v>
      </c>
      <c r="K261" s="1">
        <v>351</v>
      </c>
    </row>
    <row r="262" spans="1:11" ht="33.75">
      <c r="A262" s="1" t="s">
        <v>493</v>
      </c>
      <c r="B262" s="1" t="s">
        <v>77</v>
      </c>
      <c r="C262" s="1" t="s">
        <v>78</v>
      </c>
      <c r="D262" s="1" t="s">
        <v>55</v>
      </c>
      <c r="E262" s="1" t="s">
        <v>56</v>
      </c>
      <c r="F262" s="1" t="s">
        <v>495</v>
      </c>
      <c r="G262" s="1" t="s">
        <v>80</v>
      </c>
      <c r="H262" s="1" t="s">
        <v>22</v>
      </c>
      <c r="I262" s="1">
        <v>67.5</v>
      </c>
      <c r="J262" s="1">
        <v>135</v>
      </c>
      <c r="K262" s="1">
        <v>202.5</v>
      </c>
    </row>
    <row r="263" spans="1:11" ht="33.75">
      <c r="A263" s="1" t="s">
        <v>503</v>
      </c>
      <c r="B263" s="1" t="s">
        <v>77</v>
      </c>
      <c r="C263" s="1" t="s">
        <v>504</v>
      </c>
      <c r="D263" s="1" t="s">
        <v>49</v>
      </c>
      <c r="E263" s="1" t="s">
        <v>217</v>
      </c>
      <c r="F263" s="2" t="s">
        <v>505</v>
      </c>
      <c r="G263" s="1" t="s">
        <v>506</v>
      </c>
      <c r="H263" s="1" t="s">
        <v>22</v>
      </c>
      <c r="I263" s="1">
        <v>400</v>
      </c>
      <c r="J263" s="1">
        <v>800</v>
      </c>
      <c r="K263" s="1">
        <v>1200</v>
      </c>
    </row>
    <row r="264" spans="1:11" ht="33.75">
      <c r="A264" s="1" t="s">
        <v>608</v>
      </c>
      <c r="B264" s="1" t="s">
        <v>77</v>
      </c>
      <c r="C264" s="1" t="s">
        <v>609</v>
      </c>
      <c r="D264" s="1" t="s">
        <v>610</v>
      </c>
      <c r="E264" s="1" t="s">
        <v>611</v>
      </c>
      <c r="F264" s="1" t="s">
        <v>612</v>
      </c>
      <c r="G264" s="1" t="s">
        <v>613</v>
      </c>
      <c r="H264" s="1" t="s">
        <v>22</v>
      </c>
      <c r="I264" s="1">
        <v>1000</v>
      </c>
      <c r="J264" s="1">
        <v>2000</v>
      </c>
      <c r="K264" s="1">
        <v>3000</v>
      </c>
    </row>
    <row r="265" spans="1:11" ht="22.5">
      <c r="A265" s="1" t="s">
        <v>637</v>
      </c>
      <c r="B265" s="1" t="s">
        <v>77</v>
      </c>
      <c r="C265" s="1" t="s">
        <v>638</v>
      </c>
      <c r="D265" s="1" t="s">
        <v>59</v>
      </c>
      <c r="E265" s="1" t="s">
        <v>60</v>
      </c>
      <c r="F265" s="1" t="s">
        <v>639</v>
      </c>
      <c r="G265" s="1" t="s">
        <v>58</v>
      </c>
      <c r="H265" s="1" t="s">
        <v>22</v>
      </c>
      <c r="I265" s="1">
        <v>117</v>
      </c>
      <c r="J265" s="1">
        <v>234</v>
      </c>
      <c r="K265" s="1">
        <v>351</v>
      </c>
    </row>
    <row r="266" spans="1:11" ht="22.5">
      <c r="A266" s="1" t="s">
        <v>640</v>
      </c>
      <c r="B266" s="1" t="s">
        <v>77</v>
      </c>
      <c r="C266" s="1" t="s">
        <v>638</v>
      </c>
      <c r="D266" s="1" t="s">
        <v>55</v>
      </c>
      <c r="E266" s="1" t="s">
        <v>56</v>
      </c>
      <c r="F266" s="1" t="s">
        <v>641</v>
      </c>
      <c r="G266" s="1" t="s">
        <v>58</v>
      </c>
      <c r="H266" s="1" t="s">
        <v>22</v>
      </c>
      <c r="I266" s="1">
        <v>67.5</v>
      </c>
      <c r="J266" s="1">
        <v>135</v>
      </c>
      <c r="K266" s="1">
        <v>202.5</v>
      </c>
    </row>
    <row r="267" spans="1:11" ht="22.5">
      <c r="A267" s="1" t="s">
        <v>640</v>
      </c>
      <c r="B267" s="1" t="s">
        <v>77</v>
      </c>
      <c r="C267" s="1" t="s">
        <v>638</v>
      </c>
      <c r="D267" s="1" t="s">
        <v>59</v>
      </c>
      <c r="E267" s="1" t="s">
        <v>60</v>
      </c>
      <c r="F267" s="1" t="s">
        <v>642</v>
      </c>
      <c r="G267" s="1" t="s">
        <v>58</v>
      </c>
      <c r="H267" s="1" t="s">
        <v>22</v>
      </c>
      <c r="I267" s="1">
        <v>117</v>
      </c>
      <c r="J267" s="1">
        <v>234</v>
      </c>
      <c r="K267" s="1">
        <v>351</v>
      </c>
    </row>
    <row r="268" spans="1:11" ht="22.5">
      <c r="A268" s="1" t="s">
        <v>637</v>
      </c>
      <c r="B268" s="1" t="s">
        <v>77</v>
      </c>
      <c r="C268" s="1" t="s">
        <v>638</v>
      </c>
      <c r="D268" s="1" t="s">
        <v>55</v>
      </c>
      <c r="E268" s="1" t="s">
        <v>56</v>
      </c>
      <c r="F268" s="1" t="s">
        <v>652</v>
      </c>
      <c r="G268" s="1" t="s">
        <v>58</v>
      </c>
      <c r="H268" s="1" t="s">
        <v>22</v>
      </c>
      <c r="I268" s="1">
        <v>67.5</v>
      </c>
      <c r="J268" s="1">
        <v>135</v>
      </c>
      <c r="K268" s="1">
        <v>202.5</v>
      </c>
    </row>
    <row r="269" spans="1:11" ht="22.5">
      <c r="A269" s="1" t="s">
        <v>653</v>
      </c>
      <c r="B269" s="1" t="s">
        <v>77</v>
      </c>
      <c r="C269" s="1" t="s">
        <v>638</v>
      </c>
      <c r="D269" s="1" t="s">
        <v>55</v>
      </c>
      <c r="E269" s="1" t="s">
        <v>56</v>
      </c>
      <c r="F269" s="1" t="s">
        <v>654</v>
      </c>
      <c r="G269" s="1" t="s">
        <v>58</v>
      </c>
      <c r="H269" s="1" t="s">
        <v>22</v>
      </c>
      <c r="I269" s="1">
        <v>67.5</v>
      </c>
      <c r="J269" s="1">
        <v>135</v>
      </c>
      <c r="K269" s="1">
        <v>202.5</v>
      </c>
    </row>
    <row r="270" spans="1:11" ht="22.5">
      <c r="A270" s="1" t="s">
        <v>653</v>
      </c>
      <c r="B270" s="1" t="s">
        <v>77</v>
      </c>
      <c r="C270" s="1" t="s">
        <v>638</v>
      </c>
      <c r="D270" s="1" t="s">
        <v>59</v>
      </c>
      <c r="E270" s="1" t="s">
        <v>60</v>
      </c>
      <c r="F270" s="1" t="s">
        <v>655</v>
      </c>
      <c r="G270" s="1" t="s">
        <v>58</v>
      </c>
      <c r="H270" s="1" t="s">
        <v>22</v>
      </c>
      <c r="I270" s="1">
        <v>117</v>
      </c>
      <c r="J270" s="1">
        <v>234</v>
      </c>
      <c r="K270" s="1">
        <v>351</v>
      </c>
    </row>
    <row r="271" spans="1:11" ht="22.5">
      <c r="A271" s="1" t="s">
        <v>684</v>
      </c>
      <c r="B271" s="1" t="s">
        <v>77</v>
      </c>
      <c r="C271" s="1" t="s">
        <v>638</v>
      </c>
      <c r="D271" s="1" t="s">
        <v>59</v>
      </c>
      <c r="E271" s="1" t="s">
        <v>60</v>
      </c>
      <c r="F271" s="1" t="s">
        <v>685</v>
      </c>
      <c r="G271" s="1" t="s">
        <v>58</v>
      </c>
      <c r="H271" s="1" t="s">
        <v>22</v>
      </c>
      <c r="I271" s="1">
        <v>117</v>
      </c>
      <c r="J271" s="1">
        <v>234</v>
      </c>
      <c r="K271" s="1">
        <v>351</v>
      </c>
    </row>
    <row r="272" spans="1:11" ht="22.5">
      <c r="A272" s="1" t="s">
        <v>684</v>
      </c>
      <c r="B272" s="1" t="s">
        <v>77</v>
      </c>
      <c r="C272" s="1" t="s">
        <v>638</v>
      </c>
      <c r="D272" s="1" t="s">
        <v>55</v>
      </c>
      <c r="E272" s="1" t="s">
        <v>56</v>
      </c>
      <c r="F272" s="1" t="s">
        <v>686</v>
      </c>
      <c r="G272" s="1" t="s">
        <v>58</v>
      </c>
      <c r="H272" s="1" t="s">
        <v>22</v>
      </c>
      <c r="I272" s="1">
        <v>67.5</v>
      </c>
      <c r="J272" s="1">
        <v>135</v>
      </c>
      <c r="K272" s="1">
        <v>202.5</v>
      </c>
    </row>
    <row r="273" spans="1:11" ht="31.5">
      <c r="A273" s="1" t="s">
        <v>699</v>
      </c>
      <c r="B273" s="1" t="s">
        <v>77</v>
      </c>
      <c r="C273" s="1" t="s">
        <v>700</v>
      </c>
      <c r="D273" s="1" t="s">
        <v>59</v>
      </c>
      <c r="E273" s="1" t="s">
        <v>60</v>
      </c>
      <c r="F273" s="1" t="s">
        <v>701</v>
      </c>
      <c r="G273" s="2" t="s">
        <v>90</v>
      </c>
      <c r="H273" s="1" t="s">
        <v>22</v>
      </c>
      <c r="I273" s="1">
        <v>117</v>
      </c>
      <c r="J273" s="1">
        <v>234</v>
      </c>
      <c r="K273" s="1">
        <v>351</v>
      </c>
    </row>
    <row r="274" spans="1:11" ht="31.5">
      <c r="A274" s="1" t="s">
        <v>699</v>
      </c>
      <c r="B274" s="1" t="s">
        <v>77</v>
      </c>
      <c r="C274" s="1" t="s">
        <v>700</v>
      </c>
      <c r="D274" s="1" t="s">
        <v>55</v>
      </c>
      <c r="E274" s="1" t="s">
        <v>91</v>
      </c>
      <c r="F274" s="1" t="s">
        <v>702</v>
      </c>
      <c r="G274" s="2" t="s">
        <v>90</v>
      </c>
      <c r="H274" s="1" t="s">
        <v>22</v>
      </c>
      <c r="I274" s="1">
        <v>67.5</v>
      </c>
      <c r="J274" s="1">
        <v>135</v>
      </c>
      <c r="K274" s="1">
        <v>202.5</v>
      </c>
    </row>
    <row r="275" spans="1:11" ht="13.5" customHeight="1">
      <c r="A275" s="20" t="s">
        <v>784</v>
      </c>
      <c r="B275" s="1"/>
      <c r="C275" s="1"/>
      <c r="D275" s="1"/>
      <c r="E275" s="1"/>
      <c r="F275" s="1"/>
      <c r="G275" s="2"/>
      <c r="H275" s="1">
        <v>43</v>
      </c>
      <c r="I275" s="1">
        <f>SUM(I232:I274)</f>
        <v>5207</v>
      </c>
      <c r="J275" s="1">
        <f>SUM(J232:J274)</f>
        <v>10414</v>
      </c>
      <c r="K275" s="1">
        <f>SUM(K232:K274)</f>
        <v>15621</v>
      </c>
    </row>
    <row r="276" spans="1:11" ht="33.75">
      <c r="A276" s="1" t="s">
        <v>100</v>
      </c>
      <c r="B276" s="1" t="s">
        <v>101</v>
      </c>
      <c r="C276" s="1" t="s">
        <v>102</v>
      </c>
      <c r="D276" s="1" t="s">
        <v>49</v>
      </c>
      <c r="E276" s="1" t="s">
        <v>103</v>
      </c>
      <c r="F276" s="1" t="s">
        <v>104</v>
      </c>
      <c r="G276" s="1" t="s">
        <v>105</v>
      </c>
      <c r="H276" s="1" t="s">
        <v>22</v>
      </c>
      <c r="I276" s="1">
        <v>336.5</v>
      </c>
      <c r="J276" s="1">
        <v>673</v>
      </c>
      <c r="K276" s="1">
        <v>1009.5</v>
      </c>
    </row>
    <row r="277" spans="1:11" ht="31.5">
      <c r="A277" s="1" t="s">
        <v>106</v>
      </c>
      <c r="B277" s="1" t="s">
        <v>101</v>
      </c>
      <c r="C277" s="1" t="s">
        <v>102</v>
      </c>
      <c r="D277" s="1" t="s">
        <v>59</v>
      </c>
      <c r="E277" s="1" t="s">
        <v>63</v>
      </c>
      <c r="F277" s="1" t="s">
        <v>107</v>
      </c>
      <c r="G277" s="2" t="s">
        <v>65</v>
      </c>
      <c r="H277" s="1" t="s">
        <v>22</v>
      </c>
      <c r="I277" s="1">
        <v>117</v>
      </c>
      <c r="J277" s="1">
        <v>234</v>
      </c>
      <c r="K277" s="1">
        <v>351</v>
      </c>
    </row>
    <row r="278" spans="1:11" ht="31.5">
      <c r="A278" s="1" t="s">
        <v>106</v>
      </c>
      <c r="B278" s="1" t="s">
        <v>101</v>
      </c>
      <c r="C278" s="1" t="s">
        <v>102</v>
      </c>
      <c r="D278" s="1" t="s">
        <v>55</v>
      </c>
      <c r="E278" s="1" t="s">
        <v>56</v>
      </c>
      <c r="F278" s="1" t="s">
        <v>108</v>
      </c>
      <c r="G278" s="2" t="s">
        <v>65</v>
      </c>
      <c r="H278" s="1" t="s">
        <v>22</v>
      </c>
      <c r="I278" s="1">
        <v>67.5</v>
      </c>
      <c r="J278" s="1">
        <v>135</v>
      </c>
      <c r="K278" s="1">
        <v>202.5</v>
      </c>
    </row>
    <row r="279" spans="1:11" ht="33.75">
      <c r="A279" s="1" t="s">
        <v>180</v>
      </c>
      <c r="B279" s="1" t="s">
        <v>101</v>
      </c>
      <c r="C279" s="1" t="s">
        <v>181</v>
      </c>
      <c r="D279" s="1" t="s">
        <v>59</v>
      </c>
      <c r="E279" s="1" t="s">
        <v>60</v>
      </c>
      <c r="F279" s="1" t="s">
        <v>182</v>
      </c>
      <c r="G279" s="1" t="s">
        <v>80</v>
      </c>
      <c r="H279" s="1" t="s">
        <v>22</v>
      </c>
      <c r="I279" s="1">
        <v>117</v>
      </c>
      <c r="J279" s="1">
        <v>234</v>
      </c>
      <c r="K279" s="1">
        <v>351</v>
      </c>
    </row>
    <row r="280" spans="1:11" ht="33.75">
      <c r="A280" s="1" t="s">
        <v>180</v>
      </c>
      <c r="B280" s="1" t="s">
        <v>101</v>
      </c>
      <c r="C280" s="1" t="s">
        <v>181</v>
      </c>
      <c r="D280" s="1" t="s">
        <v>55</v>
      </c>
      <c r="E280" s="1" t="s">
        <v>56</v>
      </c>
      <c r="F280" s="1" t="s">
        <v>188</v>
      </c>
      <c r="G280" s="1" t="s">
        <v>80</v>
      </c>
      <c r="H280" s="1" t="s">
        <v>22</v>
      </c>
      <c r="I280" s="1">
        <v>67.5</v>
      </c>
      <c r="J280" s="1">
        <v>135</v>
      </c>
      <c r="K280" s="1">
        <v>202.5</v>
      </c>
    </row>
    <row r="281" spans="1:11" ht="33.75">
      <c r="A281" s="1" t="s">
        <v>215</v>
      </c>
      <c r="B281" s="1" t="s">
        <v>101</v>
      </c>
      <c r="C281" s="1" t="s">
        <v>216</v>
      </c>
      <c r="D281" s="1" t="s">
        <v>49</v>
      </c>
      <c r="E281" s="1" t="s">
        <v>217</v>
      </c>
      <c r="F281" s="2" t="s">
        <v>218</v>
      </c>
      <c r="G281" s="1" t="s">
        <v>219</v>
      </c>
      <c r="H281" s="1" t="s">
        <v>22</v>
      </c>
      <c r="I281" s="1">
        <v>400</v>
      </c>
      <c r="J281" s="1">
        <v>800</v>
      </c>
      <c r="K281" s="1">
        <v>1200</v>
      </c>
    </row>
    <row r="282" spans="1:11" ht="33.75">
      <c r="A282" s="1" t="s">
        <v>252</v>
      </c>
      <c r="B282" s="1" t="s">
        <v>101</v>
      </c>
      <c r="C282" s="1" t="s">
        <v>253</v>
      </c>
      <c r="D282" s="1" t="s">
        <v>49</v>
      </c>
      <c r="E282" s="1" t="s">
        <v>244</v>
      </c>
      <c r="F282" s="1" t="s">
        <v>254</v>
      </c>
      <c r="G282" s="1" t="s">
        <v>255</v>
      </c>
      <c r="H282" s="1" t="s">
        <v>22</v>
      </c>
      <c r="I282" s="1">
        <v>336.5</v>
      </c>
      <c r="J282" s="1">
        <v>673</v>
      </c>
      <c r="K282" s="1">
        <v>1009.5</v>
      </c>
    </row>
    <row r="283" spans="1:11" ht="31.5">
      <c r="A283" s="1" t="s">
        <v>334</v>
      </c>
      <c r="B283" s="1" t="s">
        <v>101</v>
      </c>
      <c r="C283" s="1" t="s">
        <v>102</v>
      </c>
      <c r="D283" s="1" t="s">
        <v>59</v>
      </c>
      <c r="E283" s="1" t="s">
        <v>63</v>
      </c>
      <c r="F283" s="1" t="s">
        <v>335</v>
      </c>
      <c r="G283" s="2" t="s">
        <v>336</v>
      </c>
      <c r="H283" s="1" t="s">
        <v>22</v>
      </c>
      <c r="I283" s="1">
        <v>117</v>
      </c>
      <c r="J283" s="1">
        <v>234</v>
      </c>
      <c r="K283" s="1">
        <v>351</v>
      </c>
    </row>
    <row r="284" spans="1:11" ht="31.5">
      <c r="A284" s="1" t="s">
        <v>334</v>
      </c>
      <c r="B284" s="1" t="s">
        <v>101</v>
      </c>
      <c r="C284" s="1" t="s">
        <v>102</v>
      </c>
      <c r="D284" s="1" t="s">
        <v>55</v>
      </c>
      <c r="E284" s="1" t="s">
        <v>339</v>
      </c>
      <c r="F284" s="1" t="s">
        <v>340</v>
      </c>
      <c r="G284" s="2" t="s">
        <v>336</v>
      </c>
      <c r="H284" s="1" t="s">
        <v>22</v>
      </c>
      <c r="I284" s="1">
        <v>67.5</v>
      </c>
      <c r="J284" s="1">
        <v>135</v>
      </c>
      <c r="K284" s="1">
        <v>202.5</v>
      </c>
    </row>
    <row r="285" spans="1:11" ht="31.5">
      <c r="A285" s="1" t="s">
        <v>486</v>
      </c>
      <c r="B285" s="1" t="s">
        <v>101</v>
      </c>
      <c r="C285" s="1" t="s">
        <v>102</v>
      </c>
      <c r="D285" s="1" t="s">
        <v>59</v>
      </c>
      <c r="E285" s="1" t="s">
        <v>63</v>
      </c>
      <c r="F285" s="1" t="s">
        <v>487</v>
      </c>
      <c r="G285" s="2" t="s">
        <v>65</v>
      </c>
      <c r="H285" s="1" t="s">
        <v>22</v>
      </c>
      <c r="I285" s="1">
        <v>117</v>
      </c>
      <c r="J285" s="1">
        <v>234</v>
      </c>
      <c r="K285" s="1">
        <v>351</v>
      </c>
    </row>
    <row r="286" spans="1:11" ht="31.5">
      <c r="A286" s="1" t="s">
        <v>486</v>
      </c>
      <c r="B286" s="1" t="s">
        <v>101</v>
      </c>
      <c r="C286" s="1" t="s">
        <v>102</v>
      </c>
      <c r="D286" s="1" t="s">
        <v>55</v>
      </c>
      <c r="E286" s="1" t="s">
        <v>56</v>
      </c>
      <c r="F286" s="1" t="s">
        <v>489</v>
      </c>
      <c r="G286" s="2" t="s">
        <v>65</v>
      </c>
      <c r="H286" s="1" t="s">
        <v>22</v>
      </c>
      <c r="I286" s="1">
        <v>67.5</v>
      </c>
      <c r="J286" s="1">
        <v>135</v>
      </c>
      <c r="K286" s="1">
        <v>202.5</v>
      </c>
    </row>
    <row r="287" spans="1:11" ht="13.5" customHeight="1">
      <c r="A287" s="20" t="s">
        <v>785</v>
      </c>
      <c r="B287" s="1"/>
      <c r="C287" s="1"/>
      <c r="D287" s="1"/>
      <c r="E287" s="1"/>
      <c r="F287" s="1"/>
      <c r="G287" s="2"/>
      <c r="H287" s="1">
        <v>11</v>
      </c>
      <c r="I287" s="1">
        <f>SUM(I276:I286)</f>
        <v>1811</v>
      </c>
      <c r="J287" s="1">
        <f>SUM(J276:J286)</f>
        <v>3622</v>
      </c>
      <c r="K287" s="1">
        <f>SUM(K276:K286)</f>
        <v>5433</v>
      </c>
    </row>
    <row r="288" spans="1:11" ht="31.5">
      <c r="A288" s="1" t="s">
        <v>117</v>
      </c>
      <c r="B288" s="1" t="s">
        <v>118</v>
      </c>
      <c r="C288" s="1" t="s">
        <v>119</v>
      </c>
      <c r="D288" s="1" t="s">
        <v>59</v>
      </c>
      <c r="E288" s="1" t="s">
        <v>63</v>
      </c>
      <c r="F288" s="1" t="s">
        <v>120</v>
      </c>
      <c r="G288" s="2" t="s">
        <v>65</v>
      </c>
      <c r="H288" s="1" t="s">
        <v>22</v>
      </c>
      <c r="I288" s="1">
        <v>117</v>
      </c>
      <c r="J288" s="1">
        <v>234</v>
      </c>
      <c r="K288" s="1">
        <v>351</v>
      </c>
    </row>
    <row r="289" spans="1:11" ht="31.5">
      <c r="A289" s="1" t="s">
        <v>117</v>
      </c>
      <c r="B289" s="1" t="s">
        <v>118</v>
      </c>
      <c r="C289" s="1" t="s">
        <v>119</v>
      </c>
      <c r="D289" s="1" t="s">
        <v>55</v>
      </c>
      <c r="E289" s="1" t="s">
        <v>56</v>
      </c>
      <c r="F289" s="1" t="s">
        <v>121</v>
      </c>
      <c r="G289" s="2" t="s">
        <v>65</v>
      </c>
      <c r="H289" s="1" t="s">
        <v>22</v>
      </c>
      <c r="I289" s="1">
        <v>67.5</v>
      </c>
      <c r="J289" s="1">
        <v>135</v>
      </c>
      <c r="K289" s="1">
        <v>202.5</v>
      </c>
    </row>
    <row r="290" spans="1:11" ht="31.5">
      <c r="A290" s="1" t="s">
        <v>126</v>
      </c>
      <c r="B290" s="1" t="s">
        <v>118</v>
      </c>
      <c r="C290" s="1" t="s">
        <v>119</v>
      </c>
      <c r="D290" s="1" t="s">
        <v>59</v>
      </c>
      <c r="E290" s="1" t="s">
        <v>63</v>
      </c>
      <c r="F290" s="1" t="s">
        <v>127</v>
      </c>
      <c r="G290" s="2" t="s">
        <v>65</v>
      </c>
      <c r="H290" s="1" t="s">
        <v>22</v>
      </c>
      <c r="I290" s="1">
        <v>117</v>
      </c>
      <c r="J290" s="1">
        <v>234</v>
      </c>
      <c r="K290" s="1">
        <v>351</v>
      </c>
    </row>
    <row r="291" spans="1:11" ht="31.5">
      <c r="A291" s="1" t="s">
        <v>126</v>
      </c>
      <c r="B291" s="1" t="s">
        <v>118</v>
      </c>
      <c r="C291" s="1" t="s">
        <v>119</v>
      </c>
      <c r="D291" s="1" t="s">
        <v>55</v>
      </c>
      <c r="E291" s="1" t="s">
        <v>56</v>
      </c>
      <c r="F291" s="1" t="s">
        <v>131</v>
      </c>
      <c r="G291" s="2" t="s">
        <v>65</v>
      </c>
      <c r="H291" s="1" t="s">
        <v>22</v>
      </c>
      <c r="I291" s="1">
        <v>67.5</v>
      </c>
      <c r="J291" s="1">
        <v>135</v>
      </c>
      <c r="K291" s="1">
        <v>202.5</v>
      </c>
    </row>
    <row r="292" spans="1:11" ht="22.5">
      <c r="A292" s="1" t="s">
        <v>133</v>
      </c>
      <c r="B292" s="1" t="s">
        <v>118</v>
      </c>
      <c r="C292" s="1" t="s">
        <v>134</v>
      </c>
      <c r="D292" s="1" t="s">
        <v>59</v>
      </c>
      <c r="E292" s="1" t="s">
        <v>60</v>
      </c>
      <c r="F292" s="1" t="s">
        <v>135</v>
      </c>
      <c r="G292" s="1" t="s">
        <v>58</v>
      </c>
      <c r="H292" s="1" t="s">
        <v>22</v>
      </c>
      <c r="I292" s="1">
        <v>117</v>
      </c>
      <c r="J292" s="1">
        <v>234</v>
      </c>
      <c r="K292" s="1">
        <v>351</v>
      </c>
    </row>
    <row r="293" spans="1:11" ht="22.5">
      <c r="A293" s="1" t="s">
        <v>133</v>
      </c>
      <c r="B293" s="1" t="s">
        <v>118</v>
      </c>
      <c r="C293" s="1" t="s">
        <v>134</v>
      </c>
      <c r="D293" s="1" t="s">
        <v>55</v>
      </c>
      <c r="E293" s="1" t="s">
        <v>56</v>
      </c>
      <c r="F293" s="1" t="s">
        <v>140</v>
      </c>
      <c r="G293" s="1" t="s">
        <v>58</v>
      </c>
      <c r="H293" s="1" t="s">
        <v>22</v>
      </c>
      <c r="I293" s="1">
        <v>67.5</v>
      </c>
      <c r="J293" s="1">
        <v>135</v>
      </c>
      <c r="K293" s="1">
        <v>202.5</v>
      </c>
    </row>
    <row r="294" spans="1:11" ht="31.5">
      <c r="A294" s="1" t="s">
        <v>147</v>
      </c>
      <c r="B294" s="1" t="s">
        <v>118</v>
      </c>
      <c r="C294" s="1" t="s">
        <v>134</v>
      </c>
      <c r="D294" s="1" t="s">
        <v>59</v>
      </c>
      <c r="E294" s="1" t="s">
        <v>60</v>
      </c>
      <c r="F294" s="1" t="s">
        <v>148</v>
      </c>
      <c r="G294" s="2" t="s">
        <v>146</v>
      </c>
      <c r="H294" s="1" t="s">
        <v>22</v>
      </c>
      <c r="I294" s="1">
        <v>117</v>
      </c>
      <c r="J294" s="1">
        <v>234</v>
      </c>
      <c r="K294" s="1">
        <v>351</v>
      </c>
    </row>
    <row r="295" spans="1:11" ht="31.5">
      <c r="A295" s="1" t="s">
        <v>147</v>
      </c>
      <c r="B295" s="1" t="s">
        <v>118</v>
      </c>
      <c r="C295" s="1" t="s">
        <v>134</v>
      </c>
      <c r="D295" s="1" t="s">
        <v>55</v>
      </c>
      <c r="E295" s="1" t="s">
        <v>56</v>
      </c>
      <c r="F295" s="1" t="s">
        <v>150</v>
      </c>
      <c r="G295" s="2" t="s">
        <v>146</v>
      </c>
      <c r="H295" s="1" t="s">
        <v>22</v>
      </c>
      <c r="I295" s="1">
        <v>67.5</v>
      </c>
      <c r="J295" s="1">
        <v>135</v>
      </c>
      <c r="K295" s="1">
        <v>202.5</v>
      </c>
    </row>
    <row r="296" spans="1:11" ht="31.5">
      <c r="A296" s="1" t="s">
        <v>365</v>
      </c>
      <c r="B296" s="1" t="s">
        <v>118</v>
      </c>
      <c r="C296" s="1" t="s">
        <v>134</v>
      </c>
      <c r="D296" s="1" t="s">
        <v>59</v>
      </c>
      <c r="E296" s="1" t="s">
        <v>63</v>
      </c>
      <c r="F296" s="1" t="s">
        <v>366</v>
      </c>
      <c r="G296" s="2" t="s">
        <v>65</v>
      </c>
      <c r="H296" s="1" t="s">
        <v>22</v>
      </c>
      <c r="I296" s="1">
        <v>117</v>
      </c>
      <c r="J296" s="1">
        <v>234</v>
      </c>
      <c r="K296" s="1">
        <v>351</v>
      </c>
    </row>
    <row r="297" spans="1:11" ht="31.5">
      <c r="A297" s="1" t="s">
        <v>365</v>
      </c>
      <c r="B297" s="1" t="s">
        <v>118</v>
      </c>
      <c r="C297" s="1" t="s">
        <v>134</v>
      </c>
      <c r="D297" s="1" t="s">
        <v>55</v>
      </c>
      <c r="E297" s="1" t="s">
        <v>56</v>
      </c>
      <c r="F297" s="1" t="s">
        <v>367</v>
      </c>
      <c r="G297" s="2" t="s">
        <v>65</v>
      </c>
      <c r="H297" s="1" t="s">
        <v>22</v>
      </c>
      <c r="I297" s="1">
        <v>67.5</v>
      </c>
      <c r="J297" s="1">
        <v>135</v>
      </c>
      <c r="K297" s="1">
        <v>202.5</v>
      </c>
    </row>
    <row r="298" spans="1:11" ht="31.5">
      <c r="A298" s="1" t="s">
        <v>373</v>
      </c>
      <c r="B298" s="1" t="s">
        <v>118</v>
      </c>
      <c r="C298" s="1" t="s">
        <v>119</v>
      </c>
      <c r="D298" s="1" t="s">
        <v>59</v>
      </c>
      <c r="E298" s="1" t="s">
        <v>63</v>
      </c>
      <c r="F298" s="1" t="s">
        <v>374</v>
      </c>
      <c r="G298" s="2" t="s">
        <v>65</v>
      </c>
      <c r="H298" s="1" t="s">
        <v>22</v>
      </c>
      <c r="I298" s="1">
        <v>117</v>
      </c>
      <c r="J298" s="1">
        <v>234</v>
      </c>
      <c r="K298" s="1">
        <v>351</v>
      </c>
    </row>
    <row r="299" spans="1:11" ht="31.5">
      <c r="A299" s="1" t="s">
        <v>373</v>
      </c>
      <c r="B299" s="1" t="s">
        <v>118</v>
      </c>
      <c r="C299" s="1" t="s">
        <v>119</v>
      </c>
      <c r="D299" s="1" t="s">
        <v>55</v>
      </c>
      <c r="E299" s="1" t="s">
        <v>56</v>
      </c>
      <c r="F299" s="1" t="s">
        <v>377</v>
      </c>
      <c r="G299" s="2" t="s">
        <v>65</v>
      </c>
      <c r="H299" s="1" t="s">
        <v>22</v>
      </c>
      <c r="I299" s="1">
        <v>67.5</v>
      </c>
      <c r="J299" s="1">
        <v>135</v>
      </c>
      <c r="K299" s="1">
        <v>202.5</v>
      </c>
    </row>
    <row r="300" spans="1:11" ht="22.5">
      <c r="A300" s="1" t="s">
        <v>387</v>
      </c>
      <c r="B300" s="1" t="s">
        <v>118</v>
      </c>
      <c r="C300" s="1" t="s">
        <v>119</v>
      </c>
      <c r="D300" s="1" t="s">
        <v>59</v>
      </c>
      <c r="E300" s="1" t="s">
        <v>60</v>
      </c>
      <c r="F300" s="1" t="s">
        <v>388</v>
      </c>
      <c r="G300" s="1" t="s">
        <v>58</v>
      </c>
      <c r="H300" s="1" t="s">
        <v>22</v>
      </c>
      <c r="I300" s="1">
        <v>117</v>
      </c>
      <c r="J300" s="1">
        <v>234</v>
      </c>
      <c r="K300" s="1">
        <v>351</v>
      </c>
    </row>
    <row r="301" spans="1:11" ht="22.5">
      <c r="A301" s="1" t="s">
        <v>387</v>
      </c>
      <c r="B301" s="1" t="s">
        <v>118</v>
      </c>
      <c r="C301" s="1" t="s">
        <v>119</v>
      </c>
      <c r="D301" s="1" t="s">
        <v>55</v>
      </c>
      <c r="E301" s="1" t="s">
        <v>56</v>
      </c>
      <c r="F301" s="1" t="s">
        <v>389</v>
      </c>
      <c r="G301" s="1" t="s">
        <v>58</v>
      </c>
      <c r="H301" s="1" t="s">
        <v>22</v>
      </c>
      <c r="I301" s="1">
        <v>67.5</v>
      </c>
      <c r="J301" s="1">
        <v>135</v>
      </c>
      <c r="K301" s="1">
        <v>202.5</v>
      </c>
    </row>
    <row r="302" spans="1:11" ht="33.75">
      <c r="A302" s="1" t="s">
        <v>421</v>
      </c>
      <c r="B302" s="1" t="s">
        <v>118</v>
      </c>
      <c r="C302" s="1" t="s">
        <v>134</v>
      </c>
      <c r="D302" s="1" t="s">
        <v>49</v>
      </c>
      <c r="E302" s="1" t="s">
        <v>103</v>
      </c>
      <c r="F302" s="1" t="s">
        <v>422</v>
      </c>
      <c r="G302" s="1" t="s">
        <v>219</v>
      </c>
      <c r="H302" s="1" t="s">
        <v>22</v>
      </c>
      <c r="I302" s="1">
        <v>336.5</v>
      </c>
      <c r="J302" s="1">
        <v>673</v>
      </c>
      <c r="K302" s="1">
        <v>1009.5</v>
      </c>
    </row>
    <row r="303" spans="1:11" ht="33.75">
      <c r="A303" s="1" t="s">
        <v>423</v>
      </c>
      <c r="B303" s="1" t="s">
        <v>118</v>
      </c>
      <c r="C303" s="1" t="s">
        <v>424</v>
      </c>
      <c r="D303" s="1" t="s">
        <v>49</v>
      </c>
      <c r="E303" s="1" t="s">
        <v>103</v>
      </c>
      <c r="F303" s="1" t="s">
        <v>425</v>
      </c>
      <c r="G303" s="1" t="s">
        <v>219</v>
      </c>
      <c r="H303" s="1" t="s">
        <v>22</v>
      </c>
      <c r="I303" s="1">
        <v>336.5</v>
      </c>
      <c r="J303" s="1">
        <v>673</v>
      </c>
      <c r="K303" s="1">
        <v>1009.5</v>
      </c>
    </row>
    <row r="304" spans="1:11" ht="33.75">
      <c r="A304" s="1" t="s">
        <v>429</v>
      </c>
      <c r="B304" s="1" t="s">
        <v>118</v>
      </c>
      <c r="C304" s="1" t="s">
        <v>430</v>
      </c>
      <c r="D304" s="1" t="s">
        <v>55</v>
      </c>
      <c r="E304" s="1" t="s">
        <v>56</v>
      </c>
      <c r="F304" s="1" t="s">
        <v>431</v>
      </c>
      <c r="G304" s="1" t="s">
        <v>80</v>
      </c>
      <c r="H304" s="1" t="s">
        <v>22</v>
      </c>
      <c r="I304" s="1">
        <v>67.5</v>
      </c>
      <c r="J304" s="1">
        <v>135</v>
      </c>
      <c r="K304" s="1">
        <v>202.5</v>
      </c>
    </row>
    <row r="305" spans="1:11" ht="33.75">
      <c r="A305" s="1" t="s">
        <v>429</v>
      </c>
      <c r="B305" s="1" t="s">
        <v>118</v>
      </c>
      <c r="C305" s="1" t="s">
        <v>430</v>
      </c>
      <c r="D305" s="1" t="s">
        <v>59</v>
      </c>
      <c r="E305" s="1" t="s">
        <v>60</v>
      </c>
      <c r="F305" s="1" t="s">
        <v>433</v>
      </c>
      <c r="G305" s="1" t="s">
        <v>80</v>
      </c>
      <c r="H305" s="1" t="s">
        <v>22</v>
      </c>
      <c r="I305" s="1">
        <v>117</v>
      </c>
      <c r="J305" s="1">
        <v>234</v>
      </c>
      <c r="K305" s="1">
        <v>351</v>
      </c>
    </row>
    <row r="306" spans="1:11" ht="31.5">
      <c r="A306" s="1" t="s">
        <v>436</v>
      </c>
      <c r="B306" s="1" t="s">
        <v>118</v>
      </c>
      <c r="C306" s="1" t="s">
        <v>437</v>
      </c>
      <c r="D306" s="1" t="s">
        <v>55</v>
      </c>
      <c r="E306" s="1" t="s">
        <v>91</v>
      </c>
      <c r="F306" s="1" t="s">
        <v>438</v>
      </c>
      <c r="G306" s="2" t="s">
        <v>90</v>
      </c>
      <c r="H306" s="1" t="s">
        <v>22</v>
      </c>
      <c r="I306" s="1">
        <v>67.5</v>
      </c>
      <c r="J306" s="1">
        <v>135</v>
      </c>
      <c r="K306" s="1">
        <v>202.5</v>
      </c>
    </row>
    <row r="307" spans="1:11" ht="31.5">
      <c r="A307" s="1" t="s">
        <v>436</v>
      </c>
      <c r="B307" s="1" t="s">
        <v>118</v>
      </c>
      <c r="C307" s="1" t="s">
        <v>437</v>
      </c>
      <c r="D307" s="1" t="s">
        <v>59</v>
      </c>
      <c r="E307" s="1" t="s">
        <v>60</v>
      </c>
      <c r="F307" s="1" t="s">
        <v>440</v>
      </c>
      <c r="G307" s="2" t="s">
        <v>90</v>
      </c>
      <c r="H307" s="1" t="s">
        <v>22</v>
      </c>
      <c r="I307" s="1">
        <v>117</v>
      </c>
      <c r="J307" s="1">
        <v>234</v>
      </c>
      <c r="K307" s="1">
        <v>351</v>
      </c>
    </row>
    <row r="308" spans="1:11" ht="22.5">
      <c r="A308" s="1" t="s">
        <v>452</v>
      </c>
      <c r="B308" s="1" t="s">
        <v>118</v>
      </c>
      <c r="C308" s="1" t="s">
        <v>453</v>
      </c>
      <c r="D308" s="1" t="s">
        <v>59</v>
      </c>
      <c r="E308" s="1" t="s">
        <v>60</v>
      </c>
      <c r="F308" s="1" t="s">
        <v>454</v>
      </c>
      <c r="G308" s="1" t="s">
        <v>58</v>
      </c>
      <c r="H308" s="1" t="s">
        <v>22</v>
      </c>
      <c r="I308" s="1">
        <v>117</v>
      </c>
      <c r="J308" s="1">
        <v>234</v>
      </c>
      <c r="K308" s="1">
        <v>351</v>
      </c>
    </row>
    <row r="309" spans="1:11" ht="22.5">
      <c r="A309" s="1" t="s">
        <v>452</v>
      </c>
      <c r="B309" s="1" t="s">
        <v>118</v>
      </c>
      <c r="C309" s="1" t="s">
        <v>453</v>
      </c>
      <c r="D309" s="1" t="s">
        <v>55</v>
      </c>
      <c r="E309" s="1" t="s">
        <v>56</v>
      </c>
      <c r="F309" s="1" t="s">
        <v>460</v>
      </c>
      <c r="G309" s="1" t="s">
        <v>58</v>
      </c>
      <c r="H309" s="1" t="s">
        <v>22</v>
      </c>
      <c r="I309" s="1">
        <v>67.5</v>
      </c>
      <c r="J309" s="1">
        <v>135</v>
      </c>
      <c r="K309" s="1">
        <v>202.5</v>
      </c>
    </row>
    <row r="310" spans="1:11" ht="31.5">
      <c r="A310" s="1" t="s">
        <v>462</v>
      </c>
      <c r="B310" s="1" t="s">
        <v>118</v>
      </c>
      <c r="C310" s="1" t="s">
        <v>463</v>
      </c>
      <c r="D310" s="1" t="s">
        <v>55</v>
      </c>
      <c r="E310" s="1" t="s">
        <v>91</v>
      </c>
      <c r="F310" s="1" t="s">
        <v>464</v>
      </c>
      <c r="G310" s="2" t="s">
        <v>90</v>
      </c>
      <c r="H310" s="1" t="s">
        <v>22</v>
      </c>
      <c r="I310" s="1">
        <v>67.5</v>
      </c>
      <c r="J310" s="1">
        <v>135</v>
      </c>
      <c r="K310" s="1">
        <v>202.5</v>
      </c>
    </row>
    <row r="311" spans="1:11" ht="31.5">
      <c r="A311" s="1" t="s">
        <v>462</v>
      </c>
      <c r="B311" s="1" t="s">
        <v>118</v>
      </c>
      <c r="C311" s="1" t="s">
        <v>463</v>
      </c>
      <c r="D311" s="1" t="s">
        <v>59</v>
      </c>
      <c r="E311" s="1" t="s">
        <v>60</v>
      </c>
      <c r="F311" s="1" t="s">
        <v>465</v>
      </c>
      <c r="G311" s="2" t="s">
        <v>90</v>
      </c>
      <c r="H311" s="1" t="s">
        <v>22</v>
      </c>
      <c r="I311" s="1">
        <v>117</v>
      </c>
      <c r="J311" s="1">
        <v>234</v>
      </c>
      <c r="K311" s="1">
        <v>351</v>
      </c>
    </row>
    <row r="312" spans="1:11" ht="31.5">
      <c r="A312" s="1" t="s">
        <v>466</v>
      </c>
      <c r="B312" s="1" t="s">
        <v>118</v>
      </c>
      <c r="C312" s="1" t="s">
        <v>467</v>
      </c>
      <c r="D312" s="1" t="s">
        <v>59</v>
      </c>
      <c r="E312" s="1" t="s">
        <v>60</v>
      </c>
      <c r="F312" s="1" t="s">
        <v>468</v>
      </c>
      <c r="G312" s="2" t="s">
        <v>90</v>
      </c>
      <c r="H312" s="1" t="s">
        <v>22</v>
      </c>
      <c r="I312" s="1">
        <v>117</v>
      </c>
      <c r="J312" s="1">
        <v>234</v>
      </c>
      <c r="K312" s="1">
        <v>351</v>
      </c>
    </row>
    <row r="313" spans="1:11" ht="31.5">
      <c r="A313" s="1" t="s">
        <v>466</v>
      </c>
      <c r="B313" s="1" t="s">
        <v>118</v>
      </c>
      <c r="C313" s="1" t="s">
        <v>467</v>
      </c>
      <c r="D313" s="1" t="s">
        <v>55</v>
      </c>
      <c r="E313" s="1" t="s">
        <v>91</v>
      </c>
      <c r="F313" s="1" t="s">
        <v>469</v>
      </c>
      <c r="G313" s="2" t="s">
        <v>90</v>
      </c>
      <c r="H313" s="1" t="s">
        <v>22</v>
      </c>
      <c r="I313" s="1">
        <v>67.5</v>
      </c>
      <c r="J313" s="1">
        <v>135</v>
      </c>
      <c r="K313" s="1">
        <v>202.5</v>
      </c>
    </row>
    <row r="314" spans="1:11" ht="31.5">
      <c r="A314" s="1" t="s">
        <v>473</v>
      </c>
      <c r="B314" s="1" t="s">
        <v>118</v>
      </c>
      <c r="C314" s="1" t="s">
        <v>474</v>
      </c>
      <c r="D314" s="1" t="s">
        <v>59</v>
      </c>
      <c r="E314" s="1" t="s">
        <v>60</v>
      </c>
      <c r="F314" s="1" t="s">
        <v>475</v>
      </c>
      <c r="G314" s="2" t="s">
        <v>90</v>
      </c>
      <c r="H314" s="1" t="s">
        <v>22</v>
      </c>
      <c r="I314" s="1">
        <v>117</v>
      </c>
      <c r="J314" s="1">
        <v>234</v>
      </c>
      <c r="K314" s="1">
        <v>351</v>
      </c>
    </row>
    <row r="315" spans="1:11" ht="31.5">
      <c r="A315" s="1" t="s">
        <v>473</v>
      </c>
      <c r="B315" s="1" t="s">
        <v>118</v>
      </c>
      <c r="C315" s="1" t="s">
        <v>474</v>
      </c>
      <c r="D315" s="1" t="s">
        <v>55</v>
      </c>
      <c r="E315" s="1" t="s">
        <v>91</v>
      </c>
      <c r="F315" s="1" t="s">
        <v>476</v>
      </c>
      <c r="G315" s="2" t="s">
        <v>90</v>
      </c>
      <c r="H315" s="1" t="s">
        <v>22</v>
      </c>
      <c r="I315" s="1">
        <v>67.5</v>
      </c>
      <c r="J315" s="1">
        <v>135</v>
      </c>
      <c r="K315" s="1">
        <v>202.5</v>
      </c>
    </row>
    <row r="316" spans="1:11" ht="31.5">
      <c r="A316" s="1" t="s">
        <v>516</v>
      </c>
      <c r="B316" s="1" t="s">
        <v>118</v>
      </c>
      <c r="C316" s="1" t="s">
        <v>437</v>
      </c>
      <c r="D316" s="1" t="s">
        <v>59</v>
      </c>
      <c r="E316" s="1" t="s">
        <v>60</v>
      </c>
      <c r="F316" s="1" t="s">
        <v>517</v>
      </c>
      <c r="G316" s="2" t="s">
        <v>90</v>
      </c>
      <c r="H316" s="1" t="s">
        <v>22</v>
      </c>
      <c r="I316" s="1">
        <v>117</v>
      </c>
      <c r="J316" s="1">
        <v>234</v>
      </c>
      <c r="K316" s="1">
        <v>351</v>
      </c>
    </row>
    <row r="317" spans="1:11" ht="31.5">
      <c r="A317" s="1" t="s">
        <v>516</v>
      </c>
      <c r="B317" s="1" t="s">
        <v>118</v>
      </c>
      <c r="C317" s="1" t="s">
        <v>437</v>
      </c>
      <c r="D317" s="1" t="s">
        <v>55</v>
      </c>
      <c r="E317" s="1" t="s">
        <v>91</v>
      </c>
      <c r="F317" s="1" t="s">
        <v>518</v>
      </c>
      <c r="G317" s="2" t="s">
        <v>90</v>
      </c>
      <c r="H317" s="1" t="s">
        <v>22</v>
      </c>
      <c r="I317" s="1">
        <v>67.5</v>
      </c>
      <c r="J317" s="1">
        <v>135</v>
      </c>
      <c r="K317" s="1">
        <v>202.5</v>
      </c>
    </row>
    <row r="318" spans="1:11" ht="33.75">
      <c r="A318" s="1" t="s">
        <v>597</v>
      </c>
      <c r="B318" s="1" t="s">
        <v>118</v>
      </c>
      <c r="C318" s="1" t="s">
        <v>134</v>
      </c>
      <c r="D318" s="1" t="s">
        <v>49</v>
      </c>
      <c r="E318" s="1" t="s">
        <v>103</v>
      </c>
      <c r="F318" s="1" t="s">
        <v>598</v>
      </c>
      <c r="G318" s="1" t="s">
        <v>219</v>
      </c>
      <c r="H318" s="1" t="s">
        <v>22</v>
      </c>
      <c r="I318" s="1">
        <v>336.5</v>
      </c>
      <c r="J318" s="1">
        <v>673</v>
      </c>
      <c r="K318" s="1">
        <v>1009.5</v>
      </c>
    </row>
    <row r="319" spans="1:11" ht="33.75">
      <c r="A319" s="1" t="s">
        <v>599</v>
      </c>
      <c r="B319" s="1" t="s">
        <v>118</v>
      </c>
      <c r="C319" s="1" t="s">
        <v>134</v>
      </c>
      <c r="D319" s="1" t="s">
        <v>49</v>
      </c>
      <c r="E319" s="1" t="s">
        <v>103</v>
      </c>
      <c r="F319" s="1" t="s">
        <v>600</v>
      </c>
      <c r="G319" s="1" t="s">
        <v>219</v>
      </c>
      <c r="H319" s="1" t="s">
        <v>22</v>
      </c>
      <c r="I319" s="1">
        <v>336.5</v>
      </c>
      <c r="J319" s="1">
        <v>673</v>
      </c>
      <c r="K319" s="1">
        <v>1009.5</v>
      </c>
    </row>
    <row r="320" spans="1:11" ht="22.5">
      <c r="A320" s="1" t="s">
        <v>710</v>
      </c>
      <c r="B320" s="1" t="s">
        <v>118</v>
      </c>
      <c r="C320" s="1" t="s">
        <v>711</v>
      </c>
      <c r="D320" s="1" t="s">
        <v>55</v>
      </c>
      <c r="E320" s="1" t="s">
        <v>56</v>
      </c>
      <c r="F320" s="1" t="s">
        <v>712</v>
      </c>
      <c r="G320" s="1" t="s">
        <v>58</v>
      </c>
      <c r="H320" s="1" t="s">
        <v>22</v>
      </c>
      <c r="I320" s="1">
        <v>67.5</v>
      </c>
      <c r="J320" s="1">
        <v>135</v>
      </c>
      <c r="K320" s="1">
        <v>202.5</v>
      </c>
    </row>
    <row r="321" spans="1:11" ht="22.5">
      <c r="A321" s="1" t="s">
        <v>710</v>
      </c>
      <c r="B321" s="1" t="s">
        <v>118</v>
      </c>
      <c r="C321" s="1" t="s">
        <v>711</v>
      </c>
      <c r="D321" s="1" t="s">
        <v>59</v>
      </c>
      <c r="E321" s="1" t="s">
        <v>60</v>
      </c>
      <c r="F321" s="1" t="s">
        <v>716</v>
      </c>
      <c r="G321" s="1" t="s">
        <v>58</v>
      </c>
      <c r="H321" s="1" t="s">
        <v>22</v>
      </c>
      <c r="I321" s="1">
        <v>117</v>
      </c>
      <c r="J321" s="1">
        <v>234</v>
      </c>
      <c r="K321" s="1">
        <v>351</v>
      </c>
    </row>
    <row r="322" spans="1:11" ht="22.5">
      <c r="A322" s="1" t="s">
        <v>718</v>
      </c>
      <c r="B322" s="1" t="s">
        <v>118</v>
      </c>
      <c r="C322" s="1" t="s">
        <v>711</v>
      </c>
      <c r="D322" s="1" t="s">
        <v>55</v>
      </c>
      <c r="E322" s="1" t="s">
        <v>56</v>
      </c>
      <c r="F322" s="1" t="s">
        <v>719</v>
      </c>
      <c r="G322" s="1" t="s">
        <v>58</v>
      </c>
      <c r="H322" s="1" t="s">
        <v>22</v>
      </c>
      <c r="I322" s="1">
        <v>67.5</v>
      </c>
      <c r="J322" s="1">
        <v>135</v>
      </c>
      <c r="K322" s="1">
        <v>202.5</v>
      </c>
    </row>
    <row r="323" spans="1:11" ht="22.5">
      <c r="A323" s="1" t="s">
        <v>718</v>
      </c>
      <c r="B323" s="1" t="s">
        <v>118</v>
      </c>
      <c r="C323" s="1" t="s">
        <v>711</v>
      </c>
      <c r="D323" s="1" t="s">
        <v>59</v>
      </c>
      <c r="E323" s="1" t="s">
        <v>60</v>
      </c>
      <c r="F323" s="1" t="s">
        <v>720</v>
      </c>
      <c r="G323" s="1" t="s">
        <v>58</v>
      </c>
      <c r="H323" s="1" t="s">
        <v>22</v>
      </c>
      <c r="I323" s="1">
        <v>117</v>
      </c>
      <c r="J323" s="1">
        <v>234</v>
      </c>
      <c r="K323" s="1">
        <v>351</v>
      </c>
    </row>
    <row r="324" spans="1:11" ht="13.5" customHeight="1">
      <c r="A324" s="20" t="s">
        <v>786</v>
      </c>
      <c r="B324" s="1"/>
      <c r="C324" s="1"/>
      <c r="D324" s="1"/>
      <c r="E324" s="1"/>
      <c r="F324" s="1"/>
      <c r="G324" s="1"/>
      <c r="H324" s="1">
        <v>36</v>
      </c>
      <c r="I324" s="1">
        <f>SUM(I288:I323)</f>
        <v>4298</v>
      </c>
      <c r="J324" s="1">
        <f>SUM(J288:J323)</f>
        <v>8596</v>
      </c>
      <c r="K324" s="1">
        <f>SUM(K288:K323)</f>
        <v>12894</v>
      </c>
    </row>
    <row r="325" spans="1:11" ht="31.5">
      <c r="A325" s="1" t="s">
        <v>136</v>
      </c>
      <c r="B325" s="1" t="s">
        <v>137</v>
      </c>
      <c r="C325" s="1" t="s">
        <v>138</v>
      </c>
      <c r="D325" s="1" t="s">
        <v>59</v>
      </c>
      <c r="E325" s="1" t="s">
        <v>63</v>
      </c>
      <c r="F325" s="1" t="s">
        <v>139</v>
      </c>
      <c r="G325" s="2" t="s">
        <v>65</v>
      </c>
      <c r="H325" s="1" t="s">
        <v>22</v>
      </c>
      <c r="I325" s="1">
        <v>117</v>
      </c>
      <c r="J325" s="1">
        <v>234</v>
      </c>
      <c r="K325" s="1">
        <v>351</v>
      </c>
    </row>
    <row r="326" spans="1:11" ht="31.5">
      <c r="A326" s="1" t="s">
        <v>136</v>
      </c>
      <c r="B326" s="1" t="s">
        <v>137</v>
      </c>
      <c r="C326" s="1" t="s">
        <v>138</v>
      </c>
      <c r="D326" s="1" t="s">
        <v>55</v>
      </c>
      <c r="E326" s="1" t="s">
        <v>56</v>
      </c>
      <c r="F326" s="1" t="s">
        <v>141</v>
      </c>
      <c r="G326" s="2" t="s">
        <v>65</v>
      </c>
      <c r="H326" s="1" t="s">
        <v>22</v>
      </c>
      <c r="I326" s="1">
        <v>67.5</v>
      </c>
      <c r="J326" s="1">
        <v>135</v>
      </c>
      <c r="K326" s="1">
        <v>202.5</v>
      </c>
    </row>
    <row r="327" spans="1:11" ht="31.5">
      <c r="A327" s="1" t="s">
        <v>167</v>
      </c>
      <c r="B327" s="1" t="s">
        <v>137</v>
      </c>
      <c r="C327" s="1" t="s">
        <v>138</v>
      </c>
      <c r="D327" s="1" t="s">
        <v>59</v>
      </c>
      <c r="E327" s="1" t="s">
        <v>60</v>
      </c>
      <c r="F327" s="1" t="s">
        <v>168</v>
      </c>
      <c r="G327" s="2" t="s">
        <v>90</v>
      </c>
      <c r="H327" s="1" t="s">
        <v>22</v>
      </c>
      <c r="I327" s="1">
        <v>117</v>
      </c>
      <c r="J327" s="1">
        <v>234</v>
      </c>
      <c r="K327" s="1">
        <v>351</v>
      </c>
    </row>
    <row r="328" spans="1:11" ht="31.5">
      <c r="A328" s="1" t="s">
        <v>167</v>
      </c>
      <c r="B328" s="1" t="s">
        <v>137</v>
      </c>
      <c r="C328" s="1" t="s">
        <v>138</v>
      </c>
      <c r="D328" s="1" t="s">
        <v>55</v>
      </c>
      <c r="E328" s="1" t="s">
        <v>91</v>
      </c>
      <c r="F328" s="1" t="s">
        <v>175</v>
      </c>
      <c r="G328" s="2" t="s">
        <v>90</v>
      </c>
      <c r="H328" s="1" t="s">
        <v>22</v>
      </c>
      <c r="I328" s="1">
        <v>67.5</v>
      </c>
      <c r="J328" s="1">
        <v>135</v>
      </c>
      <c r="K328" s="1">
        <v>202.5</v>
      </c>
    </row>
    <row r="329" spans="1:11" ht="31.5">
      <c r="A329" s="1" t="s">
        <v>194</v>
      </c>
      <c r="B329" s="1" t="s">
        <v>137</v>
      </c>
      <c r="C329" s="1" t="s">
        <v>195</v>
      </c>
      <c r="D329" s="1" t="s">
        <v>59</v>
      </c>
      <c r="E329" s="1" t="s">
        <v>60</v>
      </c>
      <c r="F329" s="1" t="s">
        <v>196</v>
      </c>
      <c r="G329" s="2" t="s">
        <v>90</v>
      </c>
      <c r="H329" s="1" t="s">
        <v>22</v>
      </c>
      <c r="I329" s="1">
        <v>117</v>
      </c>
      <c r="J329" s="1">
        <v>234</v>
      </c>
      <c r="K329" s="1">
        <v>351</v>
      </c>
    </row>
    <row r="330" spans="1:11" ht="31.5">
      <c r="A330" s="1" t="s">
        <v>194</v>
      </c>
      <c r="B330" s="1" t="s">
        <v>137</v>
      </c>
      <c r="C330" s="1" t="s">
        <v>195</v>
      </c>
      <c r="D330" s="1" t="s">
        <v>55</v>
      </c>
      <c r="E330" s="1" t="s">
        <v>91</v>
      </c>
      <c r="F330" s="1" t="s">
        <v>205</v>
      </c>
      <c r="G330" s="2" t="s">
        <v>90</v>
      </c>
      <c r="H330" s="1" t="s">
        <v>22</v>
      </c>
      <c r="I330" s="1">
        <v>67.5</v>
      </c>
      <c r="J330" s="1">
        <v>135</v>
      </c>
      <c r="K330" s="1">
        <v>202.5</v>
      </c>
    </row>
    <row r="331" spans="1:11" ht="31.5">
      <c r="A331" s="1" t="s">
        <v>212</v>
      </c>
      <c r="B331" s="1" t="s">
        <v>137</v>
      </c>
      <c r="C331" s="1" t="s">
        <v>213</v>
      </c>
      <c r="D331" s="1" t="s">
        <v>59</v>
      </c>
      <c r="E331" s="1" t="s">
        <v>60</v>
      </c>
      <c r="F331" s="1" t="s">
        <v>214</v>
      </c>
      <c r="G331" s="2" t="s">
        <v>90</v>
      </c>
      <c r="H331" s="1" t="s">
        <v>22</v>
      </c>
      <c r="I331" s="1">
        <v>117</v>
      </c>
      <c r="J331" s="1">
        <v>234</v>
      </c>
      <c r="K331" s="1">
        <v>351</v>
      </c>
    </row>
    <row r="332" spans="1:11" ht="31.5">
      <c r="A332" s="1" t="s">
        <v>212</v>
      </c>
      <c r="B332" s="1" t="s">
        <v>137</v>
      </c>
      <c r="C332" s="1" t="s">
        <v>213</v>
      </c>
      <c r="D332" s="1" t="s">
        <v>55</v>
      </c>
      <c r="E332" s="1" t="s">
        <v>91</v>
      </c>
      <c r="F332" s="1" t="s">
        <v>220</v>
      </c>
      <c r="G332" s="2" t="s">
        <v>90</v>
      </c>
      <c r="H332" s="1" t="s">
        <v>22</v>
      </c>
      <c r="I332" s="1">
        <v>67.5</v>
      </c>
      <c r="J332" s="1">
        <v>135</v>
      </c>
      <c r="K332" s="1">
        <v>202.5</v>
      </c>
    </row>
    <row r="333" spans="1:11" ht="31.5">
      <c r="A333" s="1" t="s">
        <v>248</v>
      </c>
      <c r="B333" s="1" t="s">
        <v>137</v>
      </c>
      <c r="C333" s="1" t="s">
        <v>249</v>
      </c>
      <c r="D333" s="1" t="s">
        <v>59</v>
      </c>
      <c r="E333" s="1" t="s">
        <v>63</v>
      </c>
      <c r="F333" s="1" t="s">
        <v>250</v>
      </c>
      <c r="G333" s="2" t="s">
        <v>65</v>
      </c>
      <c r="H333" s="1" t="s">
        <v>22</v>
      </c>
      <c r="I333" s="1">
        <v>117</v>
      </c>
      <c r="J333" s="1">
        <v>234</v>
      </c>
      <c r="K333" s="1">
        <v>351</v>
      </c>
    </row>
    <row r="334" spans="1:11" ht="31.5">
      <c r="A334" s="1" t="s">
        <v>248</v>
      </c>
      <c r="B334" s="1" t="s">
        <v>137</v>
      </c>
      <c r="C334" s="1" t="s">
        <v>249</v>
      </c>
      <c r="D334" s="1" t="s">
        <v>55</v>
      </c>
      <c r="E334" s="1" t="s">
        <v>56</v>
      </c>
      <c r="F334" s="1" t="s">
        <v>251</v>
      </c>
      <c r="G334" s="2" t="s">
        <v>65</v>
      </c>
      <c r="H334" s="1" t="s">
        <v>22</v>
      </c>
      <c r="I334" s="1">
        <v>67.5</v>
      </c>
      <c r="J334" s="1">
        <v>135</v>
      </c>
      <c r="K334" s="1">
        <v>202.5</v>
      </c>
    </row>
    <row r="335" spans="1:11" ht="31.5">
      <c r="A335" s="1" t="s">
        <v>327</v>
      </c>
      <c r="B335" s="1" t="s">
        <v>137</v>
      </c>
      <c r="C335" s="1" t="s">
        <v>328</v>
      </c>
      <c r="D335" s="1" t="s">
        <v>59</v>
      </c>
      <c r="E335" s="1" t="s">
        <v>60</v>
      </c>
      <c r="F335" s="1" t="s">
        <v>329</v>
      </c>
      <c r="G335" s="2" t="s">
        <v>90</v>
      </c>
      <c r="H335" s="1" t="s">
        <v>22</v>
      </c>
      <c r="I335" s="1">
        <v>117</v>
      </c>
      <c r="J335" s="1">
        <v>234</v>
      </c>
      <c r="K335" s="1">
        <v>351</v>
      </c>
    </row>
    <row r="336" spans="1:11" ht="31.5">
      <c r="A336" s="1" t="s">
        <v>327</v>
      </c>
      <c r="B336" s="1" t="s">
        <v>137</v>
      </c>
      <c r="C336" s="1" t="s">
        <v>328</v>
      </c>
      <c r="D336" s="1" t="s">
        <v>55</v>
      </c>
      <c r="E336" s="1" t="s">
        <v>91</v>
      </c>
      <c r="F336" s="1" t="s">
        <v>333</v>
      </c>
      <c r="G336" s="2" t="s">
        <v>90</v>
      </c>
      <c r="H336" s="1" t="s">
        <v>22</v>
      </c>
      <c r="I336" s="1">
        <v>67.5</v>
      </c>
      <c r="J336" s="1">
        <v>135</v>
      </c>
      <c r="K336" s="1">
        <v>202.5</v>
      </c>
    </row>
    <row r="337" spans="1:11" ht="31.5">
      <c r="A337" s="1" t="s">
        <v>408</v>
      </c>
      <c r="B337" s="1" t="s">
        <v>137</v>
      </c>
      <c r="C337" s="1" t="s">
        <v>195</v>
      </c>
      <c r="D337" s="1" t="s">
        <v>59</v>
      </c>
      <c r="E337" s="1" t="s">
        <v>63</v>
      </c>
      <c r="F337" s="1" t="s">
        <v>409</v>
      </c>
      <c r="G337" s="2" t="s">
        <v>65</v>
      </c>
      <c r="H337" s="1" t="s">
        <v>22</v>
      </c>
      <c r="I337" s="1">
        <v>117</v>
      </c>
      <c r="J337" s="1">
        <v>234</v>
      </c>
      <c r="K337" s="1">
        <v>351</v>
      </c>
    </row>
    <row r="338" spans="1:11" ht="31.5">
      <c r="A338" s="1" t="s">
        <v>408</v>
      </c>
      <c r="B338" s="1" t="s">
        <v>137</v>
      </c>
      <c r="C338" s="1" t="s">
        <v>195</v>
      </c>
      <c r="D338" s="1" t="s">
        <v>55</v>
      </c>
      <c r="E338" s="1" t="s">
        <v>56</v>
      </c>
      <c r="F338" s="1" t="s">
        <v>410</v>
      </c>
      <c r="G338" s="2" t="s">
        <v>65</v>
      </c>
      <c r="H338" s="1" t="s">
        <v>22</v>
      </c>
      <c r="I338" s="1">
        <v>67.5</v>
      </c>
      <c r="J338" s="1">
        <v>135</v>
      </c>
      <c r="K338" s="1">
        <v>202.5</v>
      </c>
    </row>
    <row r="339" spans="1:11" ht="31.5">
      <c r="A339" s="1" t="s">
        <v>411</v>
      </c>
      <c r="B339" s="1" t="s">
        <v>137</v>
      </c>
      <c r="C339" s="1" t="s">
        <v>412</v>
      </c>
      <c r="D339" s="1" t="s">
        <v>413</v>
      </c>
      <c r="E339" s="1" t="s">
        <v>414</v>
      </c>
      <c r="F339" s="1" t="s">
        <v>415</v>
      </c>
      <c r="G339" s="2" t="s">
        <v>416</v>
      </c>
      <c r="H339" s="1" t="s">
        <v>22</v>
      </c>
      <c r="I339" s="1">
        <v>290</v>
      </c>
      <c r="J339" s="1">
        <v>580</v>
      </c>
      <c r="K339" s="1">
        <v>870</v>
      </c>
    </row>
    <row r="340" spans="1:11" ht="31.5">
      <c r="A340" s="1" t="s">
        <v>455</v>
      </c>
      <c r="B340" s="1" t="s">
        <v>137</v>
      </c>
      <c r="C340" s="1" t="s">
        <v>456</v>
      </c>
      <c r="D340" s="1" t="s">
        <v>59</v>
      </c>
      <c r="E340" s="1" t="s">
        <v>60</v>
      </c>
      <c r="F340" s="1" t="s">
        <v>457</v>
      </c>
      <c r="G340" s="2" t="s">
        <v>90</v>
      </c>
      <c r="H340" s="1" t="s">
        <v>22</v>
      </c>
      <c r="I340" s="1">
        <v>117</v>
      </c>
      <c r="J340" s="1">
        <v>234</v>
      </c>
      <c r="K340" s="1">
        <v>351</v>
      </c>
    </row>
    <row r="341" spans="1:11" ht="31.5">
      <c r="A341" s="1" t="s">
        <v>455</v>
      </c>
      <c r="B341" s="1" t="s">
        <v>137</v>
      </c>
      <c r="C341" s="1" t="s">
        <v>456</v>
      </c>
      <c r="D341" s="1" t="s">
        <v>55</v>
      </c>
      <c r="E341" s="1" t="s">
        <v>91</v>
      </c>
      <c r="F341" s="1" t="s">
        <v>461</v>
      </c>
      <c r="G341" s="2" t="s">
        <v>90</v>
      </c>
      <c r="H341" s="1" t="s">
        <v>22</v>
      </c>
      <c r="I341" s="1">
        <v>67.5</v>
      </c>
      <c r="J341" s="1">
        <v>135</v>
      </c>
      <c r="K341" s="1">
        <v>202.5</v>
      </c>
    </row>
    <row r="342" spans="1:11" ht="31.5">
      <c r="A342" s="1" t="s">
        <v>479</v>
      </c>
      <c r="B342" s="1" t="s">
        <v>137</v>
      </c>
      <c r="C342" s="1" t="s">
        <v>138</v>
      </c>
      <c r="D342" s="1" t="s">
        <v>59</v>
      </c>
      <c r="E342" s="1" t="s">
        <v>60</v>
      </c>
      <c r="F342" s="1" t="s">
        <v>480</v>
      </c>
      <c r="G342" s="2" t="s">
        <v>90</v>
      </c>
      <c r="H342" s="1" t="s">
        <v>22</v>
      </c>
      <c r="I342" s="1">
        <v>117</v>
      </c>
      <c r="J342" s="1">
        <v>234</v>
      </c>
      <c r="K342" s="1">
        <v>351</v>
      </c>
    </row>
    <row r="343" spans="1:11" ht="31.5">
      <c r="A343" s="1" t="s">
        <v>479</v>
      </c>
      <c r="B343" s="1" t="s">
        <v>137</v>
      </c>
      <c r="C343" s="1" t="s">
        <v>138</v>
      </c>
      <c r="D343" s="1" t="s">
        <v>55</v>
      </c>
      <c r="E343" s="1" t="s">
        <v>91</v>
      </c>
      <c r="F343" s="1" t="s">
        <v>492</v>
      </c>
      <c r="G343" s="2" t="s">
        <v>90</v>
      </c>
      <c r="H343" s="1" t="s">
        <v>22</v>
      </c>
      <c r="I343" s="1">
        <v>67.5</v>
      </c>
      <c r="J343" s="1">
        <v>135</v>
      </c>
      <c r="K343" s="1">
        <v>202.5</v>
      </c>
    </row>
    <row r="344" spans="1:11" ht="33.75">
      <c r="A344" s="1" t="s">
        <v>622</v>
      </c>
      <c r="B344" s="1" t="s">
        <v>137</v>
      </c>
      <c r="C344" s="1" t="s">
        <v>623</v>
      </c>
      <c r="D344" s="1" t="s">
        <v>18</v>
      </c>
      <c r="E344" s="1" t="s">
        <v>624</v>
      </c>
      <c r="F344" s="2" t="s">
        <v>625</v>
      </c>
      <c r="G344" s="1" t="s">
        <v>626</v>
      </c>
      <c r="H344" s="1" t="s">
        <v>22</v>
      </c>
      <c r="I344" s="1">
        <v>3750</v>
      </c>
      <c r="J344" s="1">
        <v>7500</v>
      </c>
      <c r="K344" s="1">
        <v>11250</v>
      </c>
    </row>
    <row r="345" spans="1:11" ht="31.5">
      <c r="A345" s="1" t="s">
        <v>663</v>
      </c>
      <c r="B345" s="1" t="s">
        <v>137</v>
      </c>
      <c r="C345" s="1" t="s">
        <v>195</v>
      </c>
      <c r="D345" s="1" t="s">
        <v>59</v>
      </c>
      <c r="E345" s="1" t="s">
        <v>60</v>
      </c>
      <c r="F345" s="1" t="s">
        <v>664</v>
      </c>
      <c r="G345" s="2" t="s">
        <v>90</v>
      </c>
      <c r="H345" s="1" t="s">
        <v>22</v>
      </c>
      <c r="I345" s="1">
        <v>117</v>
      </c>
      <c r="J345" s="1">
        <v>234</v>
      </c>
      <c r="K345" s="1">
        <v>351</v>
      </c>
    </row>
    <row r="346" spans="1:11" ht="31.5">
      <c r="A346" s="1" t="s">
        <v>663</v>
      </c>
      <c r="B346" s="1" t="s">
        <v>137</v>
      </c>
      <c r="C346" s="1" t="s">
        <v>195</v>
      </c>
      <c r="D346" s="1" t="s">
        <v>55</v>
      </c>
      <c r="E346" s="1" t="s">
        <v>91</v>
      </c>
      <c r="F346" s="1" t="s">
        <v>665</v>
      </c>
      <c r="G346" s="2" t="s">
        <v>90</v>
      </c>
      <c r="H346" s="1" t="s">
        <v>22</v>
      </c>
      <c r="I346" s="1">
        <v>67.5</v>
      </c>
      <c r="J346" s="1">
        <v>135</v>
      </c>
      <c r="K346" s="1">
        <v>202.5</v>
      </c>
    </row>
    <row r="347" spans="1:11" ht="31.5">
      <c r="A347" s="1" t="s">
        <v>713</v>
      </c>
      <c r="B347" s="1" t="s">
        <v>137</v>
      </c>
      <c r="C347" s="1" t="s">
        <v>714</v>
      </c>
      <c r="D347" s="1" t="s">
        <v>59</v>
      </c>
      <c r="E347" s="1" t="s">
        <v>63</v>
      </c>
      <c r="F347" s="1" t="s">
        <v>715</v>
      </c>
      <c r="G347" s="2" t="s">
        <v>65</v>
      </c>
      <c r="H347" s="1" t="s">
        <v>22</v>
      </c>
      <c r="I347" s="1">
        <v>117</v>
      </c>
      <c r="J347" s="1">
        <v>234</v>
      </c>
      <c r="K347" s="1">
        <v>351</v>
      </c>
    </row>
    <row r="348" spans="1:11" ht="31.5">
      <c r="A348" s="1" t="s">
        <v>713</v>
      </c>
      <c r="B348" s="1" t="s">
        <v>137</v>
      </c>
      <c r="C348" s="1" t="s">
        <v>714</v>
      </c>
      <c r="D348" s="1" t="s">
        <v>55</v>
      </c>
      <c r="E348" s="1" t="s">
        <v>56</v>
      </c>
      <c r="F348" s="1" t="s">
        <v>717</v>
      </c>
      <c r="G348" s="2" t="s">
        <v>65</v>
      </c>
      <c r="H348" s="1" t="s">
        <v>22</v>
      </c>
      <c r="I348" s="1">
        <v>67.5</v>
      </c>
      <c r="J348" s="1">
        <v>135</v>
      </c>
      <c r="K348" s="1">
        <v>202.5</v>
      </c>
    </row>
    <row r="349" spans="1:11" ht="31.5">
      <c r="A349" s="1" t="s">
        <v>721</v>
      </c>
      <c r="B349" s="1" t="s">
        <v>137</v>
      </c>
      <c r="C349" s="1" t="s">
        <v>714</v>
      </c>
      <c r="D349" s="1" t="s">
        <v>59</v>
      </c>
      <c r="E349" s="1" t="s">
        <v>63</v>
      </c>
      <c r="F349" s="1" t="s">
        <v>722</v>
      </c>
      <c r="G349" s="2" t="s">
        <v>65</v>
      </c>
      <c r="H349" s="1" t="s">
        <v>22</v>
      </c>
      <c r="I349" s="1">
        <v>117</v>
      </c>
      <c r="J349" s="1">
        <v>234</v>
      </c>
      <c r="K349" s="1">
        <v>351</v>
      </c>
    </row>
    <row r="350" spans="1:11" ht="31.5">
      <c r="A350" s="1" t="s">
        <v>721</v>
      </c>
      <c r="B350" s="1" t="s">
        <v>137</v>
      </c>
      <c r="C350" s="1" t="s">
        <v>714</v>
      </c>
      <c r="D350" s="1" t="s">
        <v>55</v>
      </c>
      <c r="E350" s="1" t="s">
        <v>56</v>
      </c>
      <c r="F350" s="1" t="s">
        <v>723</v>
      </c>
      <c r="G350" s="2" t="s">
        <v>65</v>
      </c>
      <c r="H350" s="1" t="s">
        <v>22</v>
      </c>
      <c r="I350" s="1">
        <v>67.5</v>
      </c>
      <c r="J350" s="1">
        <v>135</v>
      </c>
      <c r="K350" s="1">
        <v>202.5</v>
      </c>
    </row>
    <row r="351" spans="1:11" ht="31.5">
      <c r="A351" s="1" t="s">
        <v>724</v>
      </c>
      <c r="B351" s="1" t="s">
        <v>137</v>
      </c>
      <c r="C351" s="1" t="s">
        <v>138</v>
      </c>
      <c r="D351" s="1" t="s">
        <v>59</v>
      </c>
      <c r="E351" s="1" t="s">
        <v>60</v>
      </c>
      <c r="F351" s="1" t="s">
        <v>725</v>
      </c>
      <c r="G351" s="2" t="s">
        <v>90</v>
      </c>
      <c r="H351" s="1" t="s">
        <v>22</v>
      </c>
      <c r="I351" s="1">
        <v>117</v>
      </c>
      <c r="J351" s="1">
        <v>234</v>
      </c>
      <c r="K351" s="1">
        <v>351</v>
      </c>
    </row>
    <row r="352" spans="1:11" ht="31.5">
      <c r="A352" s="1" t="s">
        <v>724</v>
      </c>
      <c r="B352" s="1" t="s">
        <v>137</v>
      </c>
      <c r="C352" s="1" t="s">
        <v>138</v>
      </c>
      <c r="D352" s="1" t="s">
        <v>55</v>
      </c>
      <c r="E352" s="1" t="s">
        <v>91</v>
      </c>
      <c r="F352" s="1" t="s">
        <v>726</v>
      </c>
      <c r="G352" s="2" t="s">
        <v>90</v>
      </c>
      <c r="H352" s="1" t="s">
        <v>22</v>
      </c>
      <c r="I352" s="1">
        <v>67.5</v>
      </c>
      <c r="J352" s="1">
        <v>135</v>
      </c>
      <c r="K352" s="1">
        <v>202.5</v>
      </c>
    </row>
    <row r="353" spans="1:11" ht="31.5">
      <c r="A353" s="1" t="s">
        <v>727</v>
      </c>
      <c r="B353" s="1" t="s">
        <v>137</v>
      </c>
      <c r="C353" s="1" t="s">
        <v>195</v>
      </c>
      <c r="D353" s="1" t="s">
        <v>59</v>
      </c>
      <c r="E353" s="1" t="s">
        <v>60</v>
      </c>
      <c r="F353" s="1" t="s">
        <v>728</v>
      </c>
      <c r="G353" s="2" t="s">
        <v>90</v>
      </c>
      <c r="H353" s="1" t="s">
        <v>22</v>
      </c>
      <c r="I353" s="1">
        <v>117</v>
      </c>
      <c r="J353" s="1">
        <v>234</v>
      </c>
      <c r="K353" s="1">
        <v>351</v>
      </c>
    </row>
    <row r="354" spans="1:11" ht="31.5">
      <c r="A354" s="1" t="s">
        <v>727</v>
      </c>
      <c r="B354" s="1" t="s">
        <v>137</v>
      </c>
      <c r="C354" s="1" t="s">
        <v>195</v>
      </c>
      <c r="D354" s="1" t="s">
        <v>55</v>
      </c>
      <c r="E354" s="1" t="s">
        <v>91</v>
      </c>
      <c r="F354" s="1" t="s">
        <v>729</v>
      </c>
      <c r="G354" s="2" t="s">
        <v>90</v>
      </c>
      <c r="H354" s="1" t="s">
        <v>22</v>
      </c>
      <c r="I354" s="1">
        <v>67.5</v>
      </c>
      <c r="J354" s="1">
        <v>135</v>
      </c>
      <c r="K354" s="1">
        <v>202.5</v>
      </c>
    </row>
    <row r="355" spans="1:11" ht="13.5" customHeight="1">
      <c r="A355" s="20" t="s">
        <v>787</v>
      </c>
      <c r="B355" s="1"/>
      <c r="C355" s="1"/>
      <c r="D355" s="1"/>
      <c r="E355" s="1"/>
      <c r="F355" s="1"/>
      <c r="G355" s="2"/>
      <c r="H355" s="1">
        <v>30</v>
      </c>
      <c r="I355" s="1">
        <f>SUM(I325:I354)</f>
        <v>6623</v>
      </c>
      <c r="J355" s="1">
        <f>SUM(J325:J354)</f>
        <v>13246</v>
      </c>
      <c r="K355" s="1">
        <f>SUM(K325:K354)</f>
        <v>19869</v>
      </c>
    </row>
    <row r="356" spans="1:11" ht="31.5">
      <c r="A356" s="1" t="s">
        <v>190</v>
      </c>
      <c r="B356" s="1" t="s">
        <v>191</v>
      </c>
      <c r="C356" s="17" t="s">
        <v>192</v>
      </c>
      <c r="D356" s="19" t="s">
        <v>59</v>
      </c>
      <c r="E356" s="1" t="s">
        <v>60</v>
      </c>
      <c r="F356" s="1" t="s">
        <v>193</v>
      </c>
      <c r="G356" s="2" t="s">
        <v>90</v>
      </c>
      <c r="H356" s="1" t="s">
        <v>22</v>
      </c>
      <c r="I356" s="1">
        <v>117</v>
      </c>
      <c r="J356" s="1">
        <v>234</v>
      </c>
      <c r="K356" s="1">
        <v>351</v>
      </c>
    </row>
    <row r="357" spans="1:11" ht="31.5">
      <c r="A357" s="1" t="s">
        <v>206</v>
      </c>
      <c r="B357" s="1" t="s">
        <v>191</v>
      </c>
      <c r="C357" s="17" t="s">
        <v>207</v>
      </c>
      <c r="D357" s="19" t="s">
        <v>59</v>
      </c>
      <c r="E357" s="1" t="s">
        <v>60</v>
      </c>
      <c r="F357" s="1" t="s">
        <v>208</v>
      </c>
      <c r="G357" s="2" t="s">
        <v>116</v>
      </c>
      <c r="H357" s="1" t="s">
        <v>22</v>
      </c>
      <c r="I357" s="1">
        <v>117</v>
      </c>
      <c r="J357" s="1">
        <v>234</v>
      </c>
      <c r="K357" s="1">
        <v>351</v>
      </c>
    </row>
    <row r="358" spans="1:11" ht="22.5">
      <c r="A358" s="1" t="s">
        <v>209</v>
      </c>
      <c r="B358" s="1" t="s">
        <v>191</v>
      </c>
      <c r="C358" s="17" t="s">
        <v>210</v>
      </c>
      <c r="D358" s="19" t="s">
        <v>55</v>
      </c>
      <c r="E358" s="1" t="s">
        <v>56</v>
      </c>
      <c r="F358" s="1" t="s">
        <v>211</v>
      </c>
      <c r="G358" s="1" t="s">
        <v>58</v>
      </c>
      <c r="H358" s="1" t="s">
        <v>22</v>
      </c>
      <c r="I358" s="1">
        <v>67.5</v>
      </c>
      <c r="J358" s="1">
        <v>135</v>
      </c>
      <c r="K358" s="1">
        <v>202.5</v>
      </c>
    </row>
    <row r="359" spans="1:11" ht="31.5">
      <c r="A359" s="1" t="s">
        <v>221</v>
      </c>
      <c r="B359" s="1" t="s">
        <v>191</v>
      </c>
      <c r="C359" s="17" t="s">
        <v>222</v>
      </c>
      <c r="D359" s="19" t="s">
        <v>59</v>
      </c>
      <c r="E359" s="1" t="s">
        <v>60</v>
      </c>
      <c r="F359" s="1" t="s">
        <v>223</v>
      </c>
      <c r="G359" s="2" t="s">
        <v>116</v>
      </c>
      <c r="H359" s="1" t="s">
        <v>22</v>
      </c>
      <c r="I359" s="1">
        <v>117</v>
      </c>
      <c r="J359" s="1">
        <v>234</v>
      </c>
      <c r="K359" s="1">
        <v>351</v>
      </c>
    </row>
    <row r="360" spans="1:11" ht="33.75">
      <c r="A360" s="1" t="s">
        <v>227</v>
      </c>
      <c r="B360" s="1" t="s">
        <v>191</v>
      </c>
      <c r="C360" s="17" t="s">
        <v>210</v>
      </c>
      <c r="D360" s="19" t="s">
        <v>228</v>
      </c>
      <c r="E360" s="1" t="s">
        <v>229</v>
      </c>
      <c r="F360" s="1" t="s">
        <v>230</v>
      </c>
      <c r="G360" s="1" t="s">
        <v>231</v>
      </c>
      <c r="H360" s="1" t="s">
        <v>22</v>
      </c>
      <c r="I360" s="1">
        <v>12301</v>
      </c>
      <c r="J360" s="1">
        <v>24602</v>
      </c>
      <c r="K360" s="1">
        <v>36903</v>
      </c>
    </row>
    <row r="361" spans="1:11" ht="42">
      <c r="A361" s="1" t="s">
        <v>242</v>
      </c>
      <c r="B361" s="1" t="s">
        <v>191</v>
      </c>
      <c r="C361" s="17" t="s">
        <v>243</v>
      </c>
      <c r="D361" s="19" t="s">
        <v>49</v>
      </c>
      <c r="E361" s="1" t="s">
        <v>244</v>
      </c>
      <c r="F361" s="2" t="s">
        <v>245</v>
      </c>
      <c r="G361" s="1" t="s">
        <v>246</v>
      </c>
      <c r="H361" s="1" t="s">
        <v>22</v>
      </c>
      <c r="I361" s="1">
        <v>336.5</v>
      </c>
      <c r="J361" s="1">
        <v>673</v>
      </c>
      <c r="K361" s="1">
        <v>1009.5</v>
      </c>
    </row>
    <row r="362" spans="1:11" ht="33.75">
      <c r="A362" s="1" t="s">
        <v>227</v>
      </c>
      <c r="B362" s="1" t="s">
        <v>191</v>
      </c>
      <c r="C362" s="17" t="s">
        <v>210</v>
      </c>
      <c r="D362" s="19" t="s">
        <v>171</v>
      </c>
      <c r="E362" s="1" t="s">
        <v>294</v>
      </c>
      <c r="F362" s="1" t="s">
        <v>295</v>
      </c>
      <c r="G362" s="1" t="s">
        <v>296</v>
      </c>
      <c r="H362" s="1" t="s">
        <v>22</v>
      </c>
      <c r="I362" s="1">
        <v>900</v>
      </c>
      <c r="J362" s="1">
        <v>1800</v>
      </c>
      <c r="K362" s="1">
        <v>2700</v>
      </c>
    </row>
    <row r="363" spans="1:11" ht="31.5">
      <c r="A363" s="1" t="s">
        <v>470</v>
      </c>
      <c r="B363" s="1" t="s">
        <v>191</v>
      </c>
      <c r="C363" s="17" t="s">
        <v>471</v>
      </c>
      <c r="D363" s="19" t="s">
        <v>59</v>
      </c>
      <c r="E363" s="1" t="s">
        <v>60</v>
      </c>
      <c r="F363" s="1" t="s">
        <v>472</v>
      </c>
      <c r="G363" s="2" t="s">
        <v>116</v>
      </c>
      <c r="H363" s="1" t="s">
        <v>22</v>
      </c>
      <c r="I363" s="1">
        <v>117</v>
      </c>
      <c r="J363" s="1">
        <v>234</v>
      </c>
      <c r="K363" s="1">
        <v>351</v>
      </c>
    </row>
    <row r="364" spans="1:11" ht="31.5">
      <c r="A364" s="1" t="s">
        <v>190</v>
      </c>
      <c r="B364" s="1" t="s">
        <v>191</v>
      </c>
      <c r="C364" s="17" t="s">
        <v>192</v>
      </c>
      <c r="D364" s="19" t="s">
        <v>55</v>
      </c>
      <c r="E364" s="1" t="s">
        <v>91</v>
      </c>
      <c r="F364" s="1" t="s">
        <v>491</v>
      </c>
      <c r="G364" s="2" t="s">
        <v>90</v>
      </c>
      <c r="H364" s="1" t="s">
        <v>22</v>
      </c>
      <c r="I364" s="1">
        <v>67.5</v>
      </c>
      <c r="J364" s="1">
        <v>135</v>
      </c>
      <c r="K364" s="1">
        <v>202.5</v>
      </c>
    </row>
    <row r="365" spans="1:11" ht="31.5">
      <c r="A365" s="1" t="s">
        <v>514</v>
      </c>
      <c r="B365" s="1" t="s">
        <v>191</v>
      </c>
      <c r="C365" s="17" t="s">
        <v>471</v>
      </c>
      <c r="D365" s="19" t="s">
        <v>59</v>
      </c>
      <c r="E365" s="1" t="s">
        <v>60</v>
      </c>
      <c r="F365" s="1" t="s">
        <v>515</v>
      </c>
      <c r="G365" s="2" t="s">
        <v>116</v>
      </c>
      <c r="H365" s="1" t="s">
        <v>22</v>
      </c>
      <c r="I365" s="1">
        <v>117</v>
      </c>
      <c r="J365" s="1">
        <v>234</v>
      </c>
      <c r="K365" s="1">
        <v>351</v>
      </c>
    </row>
    <row r="366" spans="1:11" ht="31.5">
      <c r="A366" s="1" t="s">
        <v>556</v>
      </c>
      <c r="B366" s="1" t="s">
        <v>191</v>
      </c>
      <c r="C366" s="17" t="s">
        <v>243</v>
      </c>
      <c r="D366" s="19" t="s">
        <v>49</v>
      </c>
      <c r="E366" s="1" t="s">
        <v>103</v>
      </c>
      <c r="F366" s="2" t="s">
        <v>557</v>
      </c>
      <c r="G366" s="2" t="s">
        <v>558</v>
      </c>
      <c r="H366" s="1" t="s">
        <v>22</v>
      </c>
      <c r="I366" s="1">
        <v>336.5</v>
      </c>
      <c r="J366" s="1">
        <v>673</v>
      </c>
      <c r="K366" s="1">
        <v>1009.5</v>
      </c>
    </row>
    <row r="367" spans="1:11" ht="42">
      <c r="A367" s="1" t="s">
        <v>563</v>
      </c>
      <c r="B367" s="1" t="s">
        <v>191</v>
      </c>
      <c r="C367" s="17" t="s">
        <v>564</v>
      </c>
      <c r="D367" s="19" t="s">
        <v>49</v>
      </c>
      <c r="E367" s="1" t="s">
        <v>103</v>
      </c>
      <c r="F367" s="2" t="s">
        <v>565</v>
      </c>
      <c r="G367" s="1" t="s">
        <v>246</v>
      </c>
      <c r="H367" s="1" t="s">
        <v>22</v>
      </c>
      <c r="I367" s="1">
        <v>336.5</v>
      </c>
      <c r="J367" s="1">
        <v>673</v>
      </c>
      <c r="K367" s="1">
        <v>1009.5</v>
      </c>
    </row>
    <row r="368" spans="1:11" ht="22.5">
      <c r="A368" s="1" t="s">
        <v>209</v>
      </c>
      <c r="B368" s="1" t="s">
        <v>191</v>
      </c>
      <c r="C368" s="17" t="s">
        <v>210</v>
      </c>
      <c r="D368" s="19" t="s">
        <v>59</v>
      </c>
      <c r="E368" s="1" t="s">
        <v>60</v>
      </c>
      <c r="F368" s="1" t="s">
        <v>583</v>
      </c>
      <c r="G368" s="1" t="s">
        <v>58</v>
      </c>
      <c r="H368" s="1" t="s">
        <v>22</v>
      </c>
      <c r="I368" s="1">
        <v>117</v>
      </c>
      <c r="J368" s="1">
        <v>234</v>
      </c>
      <c r="K368" s="1">
        <v>351</v>
      </c>
    </row>
    <row r="369" spans="1:11" ht="22.5">
      <c r="A369" s="1" t="s">
        <v>703</v>
      </c>
      <c r="B369" s="1" t="s">
        <v>191</v>
      </c>
      <c r="C369" s="17" t="s">
        <v>704</v>
      </c>
      <c r="D369" s="19" t="s">
        <v>59</v>
      </c>
      <c r="E369" s="1" t="s">
        <v>60</v>
      </c>
      <c r="F369" s="1" t="s">
        <v>705</v>
      </c>
      <c r="G369" s="1" t="s">
        <v>617</v>
      </c>
      <c r="H369" s="1" t="s">
        <v>22</v>
      </c>
      <c r="I369" s="1">
        <v>117</v>
      </c>
      <c r="J369" s="1">
        <v>234</v>
      </c>
      <c r="K369" s="1">
        <v>351</v>
      </c>
    </row>
    <row r="370" spans="1:11" ht="22.5">
      <c r="A370" s="9" t="s">
        <v>703</v>
      </c>
      <c r="B370" s="9" t="s">
        <v>191</v>
      </c>
      <c r="C370" s="22" t="s">
        <v>704</v>
      </c>
      <c r="D370" s="23" t="s">
        <v>55</v>
      </c>
      <c r="E370" s="9" t="s">
        <v>649</v>
      </c>
      <c r="F370" s="9" t="s">
        <v>706</v>
      </c>
      <c r="G370" s="9" t="s">
        <v>617</v>
      </c>
      <c r="H370" s="9" t="s">
        <v>22</v>
      </c>
      <c r="I370" s="9">
        <v>67.5</v>
      </c>
      <c r="J370" s="9">
        <v>135</v>
      </c>
      <c r="K370" s="9">
        <v>202.5</v>
      </c>
    </row>
    <row r="371" spans="1:11">
      <c r="A371" s="21" t="s">
        <v>788</v>
      </c>
      <c r="B371" s="10"/>
      <c r="C371" s="10"/>
      <c r="D371" s="10"/>
      <c r="E371" s="10"/>
      <c r="F371" s="10"/>
      <c r="G371" s="10"/>
      <c r="H371" s="11">
        <v>15</v>
      </c>
      <c r="I371" s="11">
        <f>SUM(I356:I370)</f>
        <v>15232</v>
      </c>
      <c r="J371" s="11">
        <f>SUM(J356:J370)</f>
        <v>30464</v>
      </c>
      <c r="K371" s="11">
        <f>SUM(K356:K370)</f>
        <v>45696</v>
      </c>
    </row>
  </sheetData>
  <autoFilter ref="B2:B25"/>
  <mergeCells count="1">
    <mergeCell ref="A1:K1"/>
  </mergeCells>
  <phoneticPr fontId="7" type="noConversion"/>
  <pageMargins left="0.47244094488188981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"/>
  <sheetViews>
    <sheetView topLeftCell="A7" workbookViewId="0">
      <selection activeCell="F30" sqref="F30"/>
    </sheetView>
  </sheetViews>
  <sheetFormatPr defaultRowHeight="13.5"/>
  <cols>
    <col min="1" max="1" width="13" customWidth="1"/>
    <col min="2" max="2" width="14" customWidth="1"/>
    <col min="3" max="3" width="16.625" customWidth="1"/>
    <col min="4" max="5" width="12.875" customWidth="1"/>
    <col min="6" max="6" width="16.625" customWidth="1"/>
    <col min="7" max="7" width="9.375" customWidth="1"/>
  </cols>
  <sheetData>
    <row r="1" spans="1:8">
      <c r="A1" t="s">
        <v>794</v>
      </c>
    </row>
    <row r="2" spans="1:8" ht="37.5" customHeight="1">
      <c r="A2" s="29" t="s">
        <v>802</v>
      </c>
      <c r="B2" s="29"/>
      <c r="C2" s="29"/>
      <c r="D2" s="29"/>
      <c r="E2" s="29"/>
      <c r="F2" s="29"/>
    </row>
    <row r="3" spans="1:8" ht="49.5" customHeight="1">
      <c r="A3" s="26" t="s">
        <v>795</v>
      </c>
      <c r="B3" s="25" t="s">
        <v>796</v>
      </c>
      <c r="C3" s="25" t="s">
        <v>801</v>
      </c>
      <c r="D3" s="25" t="s">
        <v>797</v>
      </c>
      <c r="E3" s="25" t="s">
        <v>798</v>
      </c>
      <c r="F3" s="25" t="s">
        <v>799</v>
      </c>
      <c r="G3" s="24"/>
      <c r="H3" s="24"/>
    </row>
    <row r="4" spans="1:8" ht="36" customHeight="1">
      <c r="A4" s="10" t="s">
        <v>803</v>
      </c>
      <c r="B4" s="27">
        <v>11</v>
      </c>
      <c r="C4" s="27">
        <v>22</v>
      </c>
      <c r="D4" s="27">
        <v>0.40589999999999998</v>
      </c>
      <c r="E4" s="27">
        <f>D4/2</f>
        <v>0.20294999999999999</v>
      </c>
      <c r="F4" s="27">
        <f>E4+D4</f>
        <v>0.60885</v>
      </c>
    </row>
    <row r="5" spans="1:8" ht="36" customHeight="1">
      <c r="A5" s="10" t="s">
        <v>804</v>
      </c>
      <c r="B5" s="27">
        <v>24</v>
      </c>
      <c r="C5" s="27">
        <v>45</v>
      </c>
      <c r="D5" s="27">
        <v>0.9768</v>
      </c>
      <c r="E5" s="27">
        <f t="shared" ref="E5:E18" si="0">D5/2</f>
        <v>0.4884</v>
      </c>
      <c r="F5" s="27">
        <f t="shared" ref="F5:F18" si="1">E5+D5</f>
        <v>1.4652000000000001</v>
      </c>
    </row>
    <row r="6" spans="1:8" ht="36" customHeight="1">
      <c r="A6" s="10" t="s">
        <v>805</v>
      </c>
      <c r="B6" s="27">
        <v>5</v>
      </c>
      <c r="C6" s="27">
        <v>10</v>
      </c>
      <c r="D6" s="27">
        <v>0.1845</v>
      </c>
      <c r="E6" s="27">
        <f t="shared" si="0"/>
        <v>9.2249999999999999E-2</v>
      </c>
      <c r="F6" s="27">
        <f t="shared" si="1"/>
        <v>0.27675</v>
      </c>
    </row>
    <row r="7" spans="1:8" ht="36" customHeight="1">
      <c r="A7" s="10" t="s">
        <v>806</v>
      </c>
      <c r="B7" s="27">
        <v>9</v>
      </c>
      <c r="C7" s="27">
        <v>14</v>
      </c>
      <c r="D7" s="27">
        <v>1.0387</v>
      </c>
      <c r="E7" s="27">
        <f t="shared" si="0"/>
        <v>0.51934999999999998</v>
      </c>
      <c r="F7" s="27">
        <f t="shared" si="1"/>
        <v>1.5580499999999999</v>
      </c>
    </row>
    <row r="8" spans="1:8" ht="36" customHeight="1">
      <c r="A8" s="10" t="s">
        <v>807</v>
      </c>
      <c r="B8" s="27">
        <v>17</v>
      </c>
      <c r="C8" s="27">
        <v>32</v>
      </c>
      <c r="D8" s="27">
        <v>6.9512</v>
      </c>
      <c r="E8" s="27">
        <f t="shared" si="0"/>
        <v>3.4756</v>
      </c>
      <c r="F8" s="27">
        <f t="shared" si="1"/>
        <v>10.4268</v>
      </c>
    </row>
    <row r="9" spans="1:8" ht="36" customHeight="1">
      <c r="A9" s="10" t="s">
        <v>808</v>
      </c>
      <c r="B9" s="27">
        <v>19</v>
      </c>
      <c r="C9" s="27">
        <v>30</v>
      </c>
      <c r="D9" s="27">
        <v>0.83589999999999998</v>
      </c>
      <c r="E9" s="27">
        <f t="shared" si="0"/>
        <v>0.41794999999999999</v>
      </c>
      <c r="F9" s="27">
        <f t="shared" si="1"/>
        <v>1.2538499999999999</v>
      </c>
    </row>
    <row r="10" spans="1:8" ht="36" customHeight="1">
      <c r="A10" s="10" t="s">
        <v>809</v>
      </c>
      <c r="B10" s="27">
        <v>5</v>
      </c>
      <c r="C10" s="27">
        <v>10</v>
      </c>
      <c r="D10" s="27">
        <v>0.1845</v>
      </c>
      <c r="E10" s="27">
        <v>0</v>
      </c>
      <c r="F10" s="27">
        <f t="shared" si="1"/>
        <v>0.1845</v>
      </c>
    </row>
    <row r="11" spans="1:8" ht="36" customHeight="1">
      <c r="A11" s="10" t="s">
        <v>810</v>
      </c>
      <c r="B11" s="27">
        <v>16</v>
      </c>
      <c r="C11" s="27">
        <v>25</v>
      </c>
      <c r="D11" s="27">
        <v>2.4142000000000001</v>
      </c>
      <c r="E11" s="27">
        <f t="shared" si="0"/>
        <v>1.2071000000000001</v>
      </c>
      <c r="F11" s="27">
        <f t="shared" si="1"/>
        <v>3.6213000000000002</v>
      </c>
    </row>
    <row r="12" spans="1:8" ht="36" customHeight="1">
      <c r="A12" s="10" t="s">
        <v>791</v>
      </c>
      <c r="B12" s="27">
        <v>16</v>
      </c>
      <c r="C12" s="27">
        <v>29</v>
      </c>
      <c r="D12" s="27">
        <v>3.4761000000000002</v>
      </c>
      <c r="E12" s="27">
        <f t="shared" si="0"/>
        <v>1.7380500000000001</v>
      </c>
      <c r="F12" s="27">
        <f t="shared" si="1"/>
        <v>5.2141500000000001</v>
      </c>
    </row>
    <row r="13" spans="1:8" ht="36" customHeight="1">
      <c r="A13" s="10" t="s">
        <v>811</v>
      </c>
      <c r="B13" s="27">
        <v>1</v>
      </c>
      <c r="C13" s="27">
        <v>1</v>
      </c>
      <c r="D13" s="27">
        <v>2.3400000000000001E-2</v>
      </c>
      <c r="E13" s="27">
        <f t="shared" si="0"/>
        <v>1.17E-2</v>
      </c>
      <c r="F13" s="27">
        <f t="shared" si="1"/>
        <v>3.5099999999999999E-2</v>
      </c>
    </row>
    <row r="14" spans="1:8" ht="36" customHeight="1">
      <c r="A14" s="10" t="s">
        <v>812</v>
      </c>
      <c r="B14" s="27">
        <v>23</v>
      </c>
      <c r="C14" s="27">
        <v>43</v>
      </c>
      <c r="D14" s="27">
        <v>1.0414000000000001</v>
      </c>
      <c r="E14" s="27">
        <f t="shared" si="0"/>
        <v>0.52070000000000005</v>
      </c>
      <c r="F14" s="27">
        <f t="shared" si="1"/>
        <v>1.5621</v>
      </c>
    </row>
    <row r="15" spans="1:8" ht="36" customHeight="1">
      <c r="A15" s="10" t="s">
        <v>800</v>
      </c>
      <c r="B15" s="27">
        <v>7</v>
      </c>
      <c r="C15" s="27">
        <v>11</v>
      </c>
      <c r="D15" s="27">
        <v>0.36220000000000002</v>
      </c>
      <c r="E15" s="27">
        <f t="shared" si="0"/>
        <v>0.18110000000000001</v>
      </c>
      <c r="F15" s="27">
        <f t="shared" si="1"/>
        <v>0.54330000000000001</v>
      </c>
    </row>
    <row r="16" spans="1:8" ht="36" customHeight="1">
      <c r="A16" s="10" t="s">
        <v>813</v>
      </c>
      <c r="B16" s="27">
        <v>20</v>
      </c>
      <c r="C16" s="27">
        <v>35</v>
      </c>
      <c r="D16" s="27">
        <v>0.85960000000000003</v>
      </c>
      <c r="E16" s="27">
        <f t="shared" si="0"/>
        <v>0.42980000000000002</v>
      </c>
      <c r="F16" s="27">
        <f t="shared" si="1"/>
        <v>1.2894000000000001</v>
      </c>
    </row>
    <row r="17" spans="1:6" ht="36" customHeight="1">
      <c r="A17" s="10" t="s">
        <v>814</v>
      </c>
      <c r="B17" s="27">
        <v>16</v>
      </c>
      <c r="C17" s="27">
        <v>30</v>
      </c>
      <c r="D17" s="27">
        <v>1.3246</v>
      </c>
      <c r="E17" s="27">
        <f t="shared" si="0"/>
        <v>0.6623</v>
      </c>
      <c r="F17" s="27">
        <f t="shared" si="1"/>
        <v>1.9868999999999999</v>
      </c>
    </row>
    <row r="18" spans="1:6" ht="36" customHeight="1">
      <c r="A18" s="10" t="s">
        <v>815</v>
      </c>
      <c r="B18" s="27">
        <v>11</v>
      </c>
      <c r="C18" s="27">
        <v>15</v>
      </c>
      <c r="D18" s="27">
        <v>3.0464000000000002</v>
      </c>
      <c r="E18" s="27">
        <f t="shared" si="0"/>
        <v>1.5232000000000001</v>
      </c>
      <c r="F18" s="27">
        <f t="shared" si="1"/>
        <v>4.5696000000000003</v>
      </c>
    </row>
    <row r="19" spans="1:6" ht="34.5" customHeight="1">
      <c r="A19" s="10" t="s">
        <v>816</v>
      </c>
      <c r="B19" s="27">
        <f>SUM(B4:B18)</f>
        <v>200</v>
      </c>
      <c r="C19" s="27">
        <f>SUM(C4:C18)</f>
        <v>352</v>
      </c>
      <c r="D19" s="27">
        <f>SUM(D4:D18)</f>
        <v>23.125399999999999</v>
      </c>
      <c r="E19" s="27">
        <f>SUM(E4:E18)</f>
        <v>11.47045</v>
      </c>
      <c r="F19" s="27">
        <f>SUM(F4:F18)</f>
        <v>34.595849999999999</v>
      </c>
    </row>
  </sheetData>
  <mergeCells count="1">
    <mergeCell ref="A2:F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activeCell="F14" sqref="F14"/>
    </sheetView>
  </sheetViews>
  <sheetFormatPr defaultRowHeight="13.5"/>
  <cols>
    <col min="3" max="3" width="7.125" customWidth="1"/>
    <col min="5" max="5" width="11" customWidth="1"/>
    <col min="7" max="7" width="16.875" customWidth="1"/>
    <col min="12" max="12" width="4.625" customWidth="1"/>
    <col min="13" max="13" width="6.25" customWidth="1"/>
    <col min="14" max="14" width="5.875" customWidth="1"/>
  </cols>
  <sheetData>
    <row r="1" spans="1:15" ht="20.25">
      <c r="A1" s="28" t="s">
        <v>817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7" customHeight="1">
      <c r="M2" s="12"/>
      <c r="N2" s="30" t="s">
        <v>789</v>
      </c>
      <c r="O2" s="30"/>
    </row>
    <row r="3" spans="1:15" ht="33.75">
      <c r="A3" s="7" t="s">
        <v>0</v>
      </c>
      <c r="B3" s="7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7" t="s">
        <v>11</v>
      </c>
      <c r="M3" s="7" t="s">
        <v>12</v>
      </c>
      <c r="N3" s="7" t="s">
        <v>13</v>
      </c>
      <c r="O3" s="7" t="s">
        <v>14</v>
      </c>
    </row>
    <row r="4" spans="1:15" ht="1.5" customHeight="1"/>
    <row r="5" spans="1:15" ht="45">
      <c r="A5" s="3" t="s">
        <v>33</v>
      </c>
      <c r="B5" s="1" t="s">
        <v>34</v>
      </c>
      <c r="C5" s="1" t="s">
        <v>35</v>
      </c>
      <c r="D5" s="1" t="s">
        <v>36</v>
      </c>
      <c r="E5" s="15">
        <v>13668355122</v>
      </c>
      <c r="F5" s="15" t="s">
        <v>792</v>
      </c>
      <c r="G5" s="16" t="s">
        <v>793</v>
      </c>
      <c r="H5" s="1" t="s">
        <v>37</v>
      </c>
      <c r="I5" s="1" t="s">
        <v>38</v>
      </c>
      <c r="J5" s="1" t="s">
        <v>39</v>
      </c>
      <c r="K5" s="1" t="s">
        <v>40</v>
      </c>
      <c r="L5" s="1" t="s">
        <v>22</v>
      </c>
      <c r="M5" s="1">
        <v>15750</v>
      </c>
      <c r="N5" s="1">
        <v>31500</v>
      </c>
      <c r="O5" s="1">
        <v>47250</v>
      </c>
    </row>
    <row r="6" spans="1:15" ht="45">
      <c r="A6" s="3" t="s">
        <v>33</v>
      </c>
      <c r="B6" s="1" t="s">
        <v>34</v>
      </c>
      <c r="C6" s="1" t="s">
        <v>35</v>
      </c>
      <c r="D6" s="1" t="s">
        <v>36</v>
      </c>
      <c r="E6" s="15">
        <v>13668355122</v>
      </c>
      <c r="F6" s="15" t="s">
        <v>792</v>
      </c>
      <c r="G6" s="16" t="s">
        <v>793</v>
      </c>
      <c r="H6" s="1" t="s">
        <v>37</v>
      </c>
      <c r="I6" s="1" t="s">
        <v>38</v>
      </c>
      <c r="J6" s="1" t="s">
        <v>41</v>
      </c>
      <c r="K6" s="1" t="s">
        <v>40</v>
      </c>
      <c r="L6" s="1" t="s">
        <v>22</v>
      </c>
      <c r="M6" s="1">
        <v>15750</v>
      </c>
      <c r="N6" s="1">
        <v>31500</v>
      </c>
      <c r="O6" s="1">
        <v>47250</v>
      </c>
    </row>
  </sheetData>
  <mergeCells count="2">
    <mergeCell ref="N2:O2"/>
    <mergeCell ref="A1:O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2023年第十批农机购置补贴机具明细表</vt:lpstr>
      <vt:lpstr>2023年第十批农机购置补贴机具汇总表</vt:lpstr>
      <vt:lpstr>2023年第十批农机购置补贴机具合作社明细表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2023-12-17T00:21:55Z</dcterms:created>
  <dcterms:modified xsi:type="dcterms:W3CDTF">2024-01-30T02:55:25Z</dcterms:modified>
</cp:coreProperties>
</file>