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Sheet1!$4:$4</definedName>
  </definedNames>
  <calcPr calcId="144525" fullCalcOnLoad="1"/>
</workbook>
</file>

<file path=xl/sharedStrings.xml><?xml version="1.0" encoding="utf-8"?>
<sst xmlns="http://schemas.openxmlformats.org/spreadsheetml/2006/main" count="334" uniqueCount="166">
  <si>
    <t>青川县2018年度（第四批）农机购置补贴信息表</t>
  </si>
  <si>
    <t>总计</t>
  </si>
  <si>
    <t>数量</t>
  </si>
  <si>
    <t>中央贴额</t>
  </si>
  <si>
    <t>补贴总额</t>
  </si>
  <si>
    <t>申请结算单位:</t>
  </si>
  <si>
    <t>青川县农业局</t>
  </si>
  <si>
    <t>申请结算批次:</t>
  </si>
  <si>
    <t>第四批</t>
  </si>
  <si>
    <t>单位:元</t>
  </si>
  <si>
    <t>序号</t>
  </si>
  <si>
    <t>县</t>
  </si>
  <si>
    <t>乡</t>
  </si>
  <si>
    <t>村</t>
  </si>
  <si>
    <t>姓名</t>
  </si>
  <si>
    <t>身份证号码</t>
  </si>
  <si>
    <t>机具品目</t>
  </si>
  <si>
    <t>生产企业</t>
  </si>
  <si>
    <t>型号</t>
  </si>
  <si>
    <t>设备设施类实际数量</t>
  </si>
  <si>
    <t>销售价格</t>
  </si>
  <si>
    <t>补贴额合计</t>
  </si>
  <si>
    <t>中央金额</t>
  </si>
  <si>
    <t>联系电话</t>
  </si>
  <si>
    <t>一卡通开户行</t>
  </si>
  <si>
    <t>一卡通帐号</t>
  </si>
  <si>
    <t>青川县</t>
  </si>
  <si>
    <t>乔庄镇</t>
  </si>
  <si>
    <t>乔庄镇东山小区18幢2单元1楼2号</t>
  </si>
  <si>
    <t>青川县汇力丰农机专业合作社</t>
  </si>
  <si>
    <t>93510822MA67K05J0L</t>
  </si>
  <si>
    <t>简易保鲜储藏设备</t>
  </si>
  <si>
    <t>四川益百制冷设备有限公司</t>
  </si>
  <si>
    <t>ZK500</t>
  </si>
  <si>
    <r>
      <t>1</t>
    </r>
    <r>
      <rPr>
        <sz val="10"/>
        <rFont val="宋体"/>
        <charset val="134"/>
      </rPr>
      <t>3808128338</t>
    </r>
  </si>
  <si>
    <t>青川县农商银行</t>
  </si>
  <si>
    <r>
      <t>3</t>
    </r>
    <r>
      <rPr>
        <sz val="10"/>
        <rFont val="宋体"/>
        <charset val="134"/>
      </rPr>
      <t>3000120000006115</t>
    </r>
  </si>
  <si>
    <t>乔专镇石元村</t>
  </si>
  <si>
    <t>石发春</t>
  </si>
  <si>
    <t>510822196507180514</t>
  </si>
  <si>
    <t>玉米脱粒机</t>
  </si>
  <si>
    <t>重庆潼双机械制造有限公司</t>
  </si>
  <si>
    <t>5TY-56</t>
  </si>
  <si>
    <r>
      <t>1</t>
    </r>
    <r>
      <rPr>
        <sz val="10"/>
        <rFont val="宋体"/>
        <charset val="134"/>
      </rPr>
      <t>8784943996</t>
    </r>
  </si>
  <si>
    <r>
      <t>6</t>
    </r>
    <r>
      <rPr>
        <sz val="10"/>
        <rFont val="宋体"/>
        <charset val="134"/>
      </rPr>
      <t>214570781003199110</t>
    </r>
  </si>
  <si>
    <t>孔溪乡</t>
  </si>
  <si>
    <t>四川省青川县孔溪乡红岩村柳家沟组</t>
  </si>
  <si>
    <t>卜君</t>
  </si>
  <si>
    <t>510822199407120673</t>
  </si>
  <si>
    <t>茶叶理条机</t>
  </si>
  <si>
    <t>四川省登尧机械设备有限公司</t>
  </si>
  <si>
    <t>6CL-12/80</t>
  </si>
  <si>
    <r>
      <t>1</t>
    </r>
    <r>
      <rPr>
        <sz val="10"/>
        <rFont val="宋体"/>
        <charset val="134"/>
      </rPr>
      <t>5208168702</t>
    </r>
  </si>
  <si>
    <r>
      <t>6</t>
    </r>
    <r>
      <rPr>
        <sz val="10"/>
        <rFont val="宋体"/>
        <charset val="134"/>
      </rPr>
      <t>214590782008146573</t>
    </r>
  </si>
  <si>
    <t>蜡烛台</t>
  </si>
  <si>
    <t>青川县鼎源茶业有限责任公司</t>
  </si>
  <si>
    <t>91510822060316699W</t>
  </si>
  <si>
    <t>88080120005703188</t>
  </si>
  <si>
    <t>ZK390</t>
  </si>
  <si>
    <t>茶坝乡</t>
  </si>
  <si>
    <t>月明村双凤组</t>
  </si>
  <si>
    <t>张华</t>
  </si>
  <si>
    <t>510822197709290978</t>
  </si>
  <si>
    <r>
      <t>1</t>
    </r>
    <r>
      <rPr>
        <sz val="10"/>
        <rFont val="宋体"/>
        <charset val="134"/>
      </rPr>
      <t>3419228335</t>
    </r>
  </si>
  <si>
    <r>
      <t>6</t>
    </r>
    <r>
      <rPr>
        <sz val="10"/>
        <rFont val="宋体"/>
        <charset val="134"/>
      </rPr>
      <t>214570781001164801</t>
    </r>
  </si>
  <si>
    <t>房石镇</t>
  </si>
  <si>
    <t>下院村</t>
  </si>
  <si>
    <t>张文珍</t>
  </si>
  <si>
    <t>510822196802162626</t>
  </si>
  <si>
    <r>
      <t>1</t>
    </r>
    <r>
      <rPr>
        <sz val="10"/>
        <rFont val="宋体"/>
        <charset val="134"/>
      </rPr>
      <t>8383957924</t>
    </r>
  </si>
  <si>
    <r>
      <t>8</t>
    </r>
    <r>
      <rPr>
        <sz val="10"/>
        <rFont val="宋体"/>
        <charset val="134"/>
      </rPr>
      <t>8080110251915890</t>
    </r>
  </si>
  <si>
    <t>曲河乡</t>
  </si>
  <si>
    <t>锦坪村</t>
  </si>
  <si>
    <t>王翠兰</t>
  </si>
  <si>
    <t>510822196808102624</t>
  </si>
  <si>
    <r>
      <t>1</t>
    </r>
    <r>
      <rPr>
        <sz val="10"/>
        <rFont val="宋体"/>
        <charset val="134"/>
      </rPr>
      <t>3419222931</t>
    </r>
  </si>
  <si>
    <r>
      <t>6</t>
    </r>
    <r>
      <rPr>
        <sz val="10"/>
        <rFont val="宋体"/>
        <charset val="134"/>
      </rPr>
      <t>214590782004676953</t>
    </r>
  </si>
  <si>
    <t>银洞村</t>
  </si>
  <si>
    <t>杜大荣</t>
  </si>
  <si>
    <t>510822196412192619</t>
  </si>
  <si>
    <r>
      <t>1</t>
    </r>
    <r>
      <rPr>
        <sz val="10"/>
        <rFont val="宋体"/>
        <charset val="134"/>
      </rPr>
      <t>5181425917</t>
    </r>
  </si>
  <si>
    <r>
      <t>6</t>
    </r>
    <r>
      <rPr>
        <sz val="10"/>
        <rFont val="宋体"/>
        <charset val="134"/>
      </rPr>
      <t>210330710015519352</t>
    </r>
  </si>
  <si>
    <t>双龙村</t>
  </si>
  <si>
    <t>雷卫英</t>
  </si>
  <si>
    <t>510822197610052646</t>
  </si>
  <si>
    <r>
      <t>1</t>
    </r>
    <r>
      <rPr>
        <sz val="10"/>
        <rFont val="宋体"/>
        <charset val="134"/>
      </rPr>
      <t>3551644375</t>
    </r>
  </si>
  <si>
    <r>
      <t>6</t>
    </r>
    <r>
      <rPr>
        <sz val="10"/>
        <rFont val="宋体"/>
        <charset val="134"/>
      </rPr>
      <t>210330710005510338</t>
    </r>
  </si>
  <si>
    <t>曲河乡场镇</t>
  </si>
  <si>
    <t>杨春林</t>
  </si>
  <si>
    <t>510822194909252614</t>
  </si>
  <si>
    <r>
      <t>1</t>
    </r>
    <r>
      <rPr>
        <sz val="10"/>
        <rFont val="宋体"/>
        <charset val="134"/>
      </rPr>
      <t>5284863912</t>
    </r>
  </si>
  <si>
    <r>
      <t>6</t>
    </r>
    <r>
      <rPr>
        <sz val="10"/>
        <rFont val="宋体"/>
        <charset val="134"/>
      </rPr>
      <t>214590782011793254</t>
    </r>
  </si>
  <si>
    <t>李伟</t>
  </si>
  <si>
    <t>510822197805182619</t>
  </si>
  <si>
    <t>15244022988</t>
  </si>
  <si>
    <r>
      <t>6</t>
    </r>
    <r>
      <rPr>
        <sz val="10"/>
        <rFont val="宋体"/>
        <charset val="134"/>
      </rPr>
      <t>210330710012931402</t>
    </r>
  </si>
  <si>
    <t>李美芝</t>
  </si>
  <si>
    <t>51082219761216262X</t>
  </si>
  <si>
    <r>
      <t>1</t>
    </r>
    <r>
      <rPr>
        <sz val="10"/>
        <rFont val="宋体"/>
        <charset val="134"/>
      </rPr>
      <t>5082840434</t>
    </r>
  </si>
  <si>
    <r>
      <t>6</t>
    </r>
    <r>
      <rPr>
        <sz val="10"/>
        <rFont val="宋体"/>
        <charset val="134"/>
      </rPr>
      <t>214590782004669362</t>
    </r>
  </si>
  <si>
    <t>马均贵</t>
  </si>
  <si>
    <t>510822197506232612</t>
  </si>
  <si>
    <r>
      <t>1</t>
    </r>
    <r>
      <rPr>
        <sz val="10"/>
        <rFont val="宋体"/>
        <charset val="134"/>
      </rPr>
      <t>5983945008</t>
    </r>
  </si>
  <si>
    <r>
      <t>8</t>
    </r>
    <r>
      <rPr>
        <sz val="10"/>
        <rFont val="宋体"/>
        <charset val="134"/>
      </rPr>
      <t>8080110063087994</t>
    </r>
  </si>
  <si>
    <t>杨双</t>
  </si>
  <si>
    <t>510822195705282613</t>
  </si>
  <si>
    <r>
      <t>1</t>
    </r>
    <r>
      <rPr>
        <sz val="10"/>
        <rFont val="宋体"/>
        <charset val="134"/>
      </rPr>
      <t>8780959401</t>
    </r>
  </si>
  <si>
    <r>
      <t>8</t>
    </r>
    <r>
      <rPr>
        <sz val="10"/>
        <rFont val="宋体"/>
        <charset val="134"/>
      </rPr>
      <t>8080110063143043</t>
    </r>
  </si>
  <si>
    <t>大岩村</t>
  </si>
  <si>
    <t>李世怀</t>
  </si>
  <si>
    <t>510822194905032614</t>
  </si>
  <si>
    <r>
      <t>6</t>
    </r>
    <r>
      <rPr>
        <sz val="10"/>
        <rFont val="宋体"/>
        <charset val="134"/>
      </rPr>
      <t>1386</t>
    </r>
  </si>
  <si>
    <r>
      <t>6</t>
    </r>
    <r>
      <rPr>
        <sz val="10"/>
        <rFont val="宋体"/>
        <charset val="134"/>
      </rPr>
      <t>214590782004674404</t>
    </r>
  </si>
  <si>
    <t>木鱼镇</t>
  </si>
  <si>
    <t>木鱼村3社</t>
  </si>
  <si>
    <t>李长松</t>
  </si>
  <si>
    <t>510822197106236411</t>
  </si>
  <si>
    <t>微耕机</t>
  </si>
  <si>
    <t>重庆市冠腾机械有限公司</t>
  </si>
  <si>
    <t>1WG4.0-100FQ-ZC</t>
  </si>
  <si>
    <r>
      <t>1</t>
    </r>
    <r>
      <rPr>
        <sz val="10"/>
        <rFont val="宋体"/>
        <charset val="134"/>
      </rPr>
      <t>8113711132</t>
    </r>
  </si>
  <si>
    <r>
      <t>8</t>
    </r>
    <r>
      <rPr>
        <sz val="10"/>
        <rFont val="宋体"/>
        <charset val="134"/>
      </rPr>
      <t>8080110314414314</t>
    </r>
  </si>
  <si>
    <t>赵银贵</t>
  </si>
  <si>
    <t>510822197009296420</t>
  </si>
  <si>
    <r>
      <t>1</t>
    </r>
    <r>
      <rPr>
        <sz val="10"/>
        <rFont val="宋体"/>
        <charset val="134"/>
      </rPr>
      <t>8981237119</t>
    </r>
  </si>
  <si>
    <r>
      <t>8</t>
    </r>
    <r>
      <rPr>
        <sz val="10"/>
        <rFont val="宋体"/>
        <charset val="134"/>
      </rPr>
      <t>8080110070069443</t>
    </r>
  </si>
  <si>
    <t>骑马乡</t>
  </si>
  <si>
    <t>中元村</t>
  </si>
  <si>
    <t>唐映文</t>
  </si>
  <si>
    <t>51082219681106477X</t>
  </si>
  <si>
    <t>饲料（草）粉碎机</t>
  </si>
  <si>
    <t>四川省旭东机械制造有限公司</t>
  </si>
  <si>
    <t>9FQ-20</t>
  </si>
  <si>
    <r>
      <t>1</t>
    </r>
    <r>
      <rPr>
        <sz val="10"/>
        <rFont val="宋体"/>
        <charset val="134"/>
      </rPr>
      <t>5883541086</t>
    </r>
  </si>
  <si>
    <r>
      <t>6</t>
    </r>
    <r>
      <rPr>
        <sz val="10"/>
        <rFont val="宋体"/>
        <charset val="134"/>
      </rPr>
      <t>214590782008941635</t>
    </r>
  </si>
  <si>
    <t>唐树平</t>
  </si>
  <si>
    <t>510822196303234779</t>
  </si>
  <si>
    <r>
      <t>1</t>
    </r>
    <r>
      <rPr>
        <sz val="10"/>
        <rFont val="宋体"/>
        <charset val="134"/>
      </rPr>
      <t>5883528089</t>
    </r>
  </si>
  <si>
    <r>
      <t>6</t>
    </r>
    <r>
      <rPr>
        <sz val="10"/>
        <rFont val="宋体"/>
        <charset val="134"/>
      </rPr>
      <t>214590782006767644</t>
    </r>
  </si>
  <si>
    <t>新民村锅儿坝社</t>
  </si>
  <si>
    <t>李蓉先</t>
  </si>
  <si>
    <t>510822197308044565</t>
  </si>
  <si>
    <r>
      <t>1</t>
    </r>
    <r>
      <rPr>
        <sz val="10"/>
        <rFont val="宋体"/>
        <charset val="134"/>
      </rPr>
      <t>5892282346</t>
    </r>
  </si>
  <si>
    <r>
      <t>6</t>
    </r>
    <r>
      <rPr>
        <sz val="10"/>
        <rFont val="宋体"/>
        <charset val="134"/>
      </rPr>
      <t>214590782008158503</t>
    </r>
  </si>
  <si>
    <t>新民村下院里</t>
  </si>
  <si>
    <t>白培忠</t>
  </si>
  <si>
    <t>510822195211074777</t>
  </si>
  <si>
    <r>
      <t>1</t>
    </r>
    <r>
      <rPr>
        <sz val="10"/>
        <rFont val="宋体"/>
        <charset val="134"/>
      </rPr>
      <t>8683929890</t>
    </r>
  </si>
  <si>
    <r>
      <t>6</t>
    </r>
    <r>
      <rPr>
        <sz val="10"/>
        <rFont val="宋体"/>
        <charset val="134"/>
      </rPr>
      <t>214590782000705095</t>
    </r>
  </si>
  <si>
    <t>光明村刘家山</t>
  </si>
  <si>
    <t>唐翠英</t>
  </si>
  <si>
    <t>510822197006214768</t>
  </si>
  <si>
    <r>
      <t>1</t>
    </r>
    <r>
      <rPr>
        <sz val="10"/>
        <rFont val="宋体"/>
        <charset val="134"/>
      </rPr>
      <t>8981261090</t>
    </r>
  </si>
  <si>
    <r>
      <t>6</t>
    </r>
    <r>
      <rPr>
        <sz val="10"/>
        <rFont val="宋体"/>
        <charset val="134"/>
      </rPr>
      <t>214590782012331575</t>
    </r>
  </si>
  <si>
    <t>水磨村大院社</t>
  </si>
  <si>
    <t>黄绍均</t>
  </si>
  <si>
    <t>510822196803244797</t>
  </si>
  <si>
    <r>
      <t>1</t>
    </r>
    <r>
      <rPr>
        <sz val="10"/>
        <rFont val="宋体"/>
        <charset val="134"/>
      </rPr>
      <t>8781240302</t>
    </r>
  </si>
  <si>
    <r>
      <t>6</t>
    </r>
    <r>
      <rPr>
        <sz val="10"/>
        <rFont val="宋体"/>
        <charset val="134"/>
      </rPr>
      <t>214590782006759161</t>
    </r>
  </si>
  <si>
    <t>中元村唐家坪</t>
  </si>
  <si>
    <t>唐树金</t>
  </si>
  <si>
    <t>510822197705154776</t>
  </si>
  <si>
    <r>
      <t>1</t>
    </r>
    <r>
      <rPr>
        <sz val="10"/>
        <rFont val="宋体"/>
        <charset val="134"/>
      </rPr>
      <t>8784942159</t>
    </r>
  </si>
  <si>
    <r>
      <t>6</t>
    </r>
    <r>
      <rPr>
        <sz val="10"/>
        <rFont val="宋体"/>
        <charset val="134"/>
      </rPr>
      <t>214570781003390115</t>
    </r>
  </si>
  <si>
    <t>县农机主管部门意见：                                      
                                                                                          			年  月  日</t>
  </si>
  <si>
    <t>县财政主管部门意见：
			                                                                                             年  月  日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</si>
</sst>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&quot;￥&quot;#,##0.00;[Red]&quot;￥&quot;#,##0.00"/>
  </numFmts>
  <fonts count="31">
    <font>
      <sz val="11"/>
      <color theme="1"/>
      <name val="宋体"/>
      <charset val="134"/>
      <scheme val="minor"/>
    </font>
    <font>
      <sz val="11"/>
      <name val="黑体"/>
      <family val="3"/>
      <charset val="134"/>
    </font>
    <font>
      <b/>
      <sz val="16"/>
      <name val="黑体"/>
      <family val="3"/>
      <charset val="134"/>
    </font>
    <font>
      <b/>
      <sz val="11"/>
      <name val="黑体"/>
      <family val="3"/>
      <charset val="134"/>
    </font>
    <font>
      <sz val="11"/>
      <name val="宋体"/>
      <charset val="134"/>
    </font>
    <font>
      <sz val="10"/>
      <name val="楷体_GB2312"/>
      <family val="3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0"/>
      <name val="宋体"/>
      <charset val="134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theme="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3F3F7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1"/>
      <color theme="10"/>
      <name val="宋体"/>
      <charset val="134"/>
      <scheme val="minor"/>
    </font>
    <font>
      <sz val="11"/>
      <color indexed="52"/>
      <name val="宋体"/>
      <charset val="134"/>
    </font>
    <font>
      <b/>
      <sz val="11"/>
      <color indexed="56"/>
      <name val="宋体"/>
      <charset val="134"/>
    </font>
    <font>
      <u/>
      <sz val="11"/>
      <color theme="1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1"/>
      <name val="宋体"/>
      <charset val="134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indexed="5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8"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5" fillId="13" borderId="11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22" borderId="14" applyNumberFormat="0" applyFon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8" fillId="28" borderId="17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35" borderId="19" applyNumberFormat="0" applyFont="0" applyAlignment="0" applyProtection="0">
      <alignment vertical="center"/>
    </xf>
    <xf numFmtId="0" fontId="11" fillId="35" borderId="19" applyNumberFormat="0" applyFon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76" fontId="1" fillId="3" borderId="1" xfId="0" applyNumberFormat="1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right" vertical="center" wrapText="1"/>
    </xf>
    <xf numFmtId="0" fontId="8" fillId="0" borderId="5" xfId="0" applyFont="1" applyBorder="1" applyAlignment="1">
      <alignment horizontal="right" vertical="center" wrapText="1"/>
    </xf>
    <xf numFmtId="176" fontId="1" fillId="5" borderId="6" xfId="0" applyNumberFormat="1" applyFont="1" applyFill="1" applyBorder="1" applyAlignment="1">
      <alignment horizontal="center" vertical="center"/>
    </xf>
    <xf numFmtId="176" fontId="1" fillId="5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49" fontId="8" fillId="0" borderId="8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58">
    <cellStyle name="常规" xfId="0" builtinId="0"/>
    <cellStyle name="㼿㼿㼿?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㼿‿‿㼿㼿㼿㼠" xfId="22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㼿㼿㼿㼠" xfId="43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㼿㼠" xfId="51"/>
    <cellStyle name="60% - 强调文字颜色 6" xfId="52" builtinId="52"/>
    <cellStyle name="?" xfId="53"/>
    <cellStyle name="㼿" xfId="54"/>
    <cellStyle name="㼿?" xfId="55"/>
    <cellStyle name="㼿㼿" xfId="56"/>
    <cellStyle name="㼿㼿?" xfId="57"/>
  </cellStyles>
  <tableStyles count="0" defaultTableStyle="TableStyleMedium9" defaultPivotStyle="PivotStyleLight16"/>
  <colors>
    <mruColors>
      <color rgb="0000FFFF"/>
      <color rgb="00FFFF00"/>
      <color rgb="00FFCC00"/>
      <color rgb="0099CC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3"/>
  <sheetViews>
    <sheetView tabSelected="1" zoomScaleSheetLayoutView="60" workbookViewId="0">
      <selection activeCell="A1" sqref="A1:Q1"/>
    </sheetView>
  </sheetViews>
  <sheetFormatPr defaultColWidth="9" defaultRowHeight="13.5"/>
  <cols>
    <col min="1" max="1" width="2.5" customWidth="1"/>
    <col min="2" max="3" width="5.75" customWidth="1"/>
    <col min="4" max="4" width="8.75" customWidth="1"/>
    <col min="5" max="5" width="12.75" customWidth="1"/>
    <col min="6" max="6" width="11" customWidth="1"/>
    <col min="7" max="7" width="7.25" customWidth="1"/>
    <col min="8" max="8" width="10.875" customWidth="1"/>
    <col min="9" max="9" width="6.25" customWidth="1"/>
    <col min="10" max="10" width="4" customWidth="1"/>
    <col min="11" max="11" width="5.375" customWidth="1"/>
    <col min="12" max="12" width="5.25" customWidth="1"/>
    <col min="13" max="13" width="6.625" customWidth="1"/>
    <col min="14" max="14" width="7.125" customWidth="1"/>
    <col min="15" max="15" width="12" customWidth="1"/>
    <col min="16" max="16" width="7.5" customWidth="1"/>
    <col min="17" max="17" width="19.625" customWidth="1"/>
  </cols>
  <sheetData>
    <row r="1" ht="29.25" customHeight="1" spans="1:1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="1" customFormat="1" ht="31.5" customHeight="1" spans="1:17">
      <c r="A2" s="3" t="s">
        <v>1</v>
      </c>
      <c r="B2" s="3"/>
      <c r="C2" s="4" t="s">
        <v>2</v>
      </c>
      <c r="D2" s="5">
        <f>SUM(J5:J32)</f>
        <v>28</v>
      </c>
      <c r="E2" s="6" t="s">
        <v>3</v>
      </c>
      <c r="F2" s="7">
        <f>SUMPRODUCT(N5:N32*J5:J32)</f>
        <v>94240</v>
      </c>
      <c r="G2" s="8"/>
      <c r="H2" s="9" t="s">
        <v>4</v>
      </c>
      <c r="I2" s="17">
        <v>94240</v>
      </c>
      <c r="J2" s="18"/>
      <c r="K2" s="18"/>
      <c r="L2" s="19"/>
      <c r="M2" s="19"/>
      <c r="N2" s="19"/>
      <c r="O2" s="19"/>
      <c r="P2" s="19"/>
      <c r="Q2" s="19"/>
    </row>
    <row r="3" ht="16.5" customHeight="1" spans="1:17">
      <c r="A3" s="10" t="s">
        <v>5</v>
      </c>
      <c r="B3" s="10"/>
      <c r="C3" s="10"/>
      <c r="D3" s="11" t="s">
        <v>6</v>
      </c>
      <c r="E3" s="11"/>
      <c r="H3" s="12"/>
      <c r="I3" s="12"/>
      <c r="K3" s="20" t="s">
        <v>7</v>
      </c>
      <c r="L3" s="20"/>
      <c r="M3" s="20"/>
      <c r="N3" s="21" t="s">
        <v>8</v>
      </c>
      <c r="P3" s="22" t="s">
        <v>9</v>
      </c>
      <c r="Q3" s="22"/>
    </row>
    <row r="4" ht="38.25" customHeight="1" spans="1:17">
      <c r="A4" s="13" t="s">
        <v>10</v>
      </c>
      <c r="B4" s="13" t="s">
        <v>11</v>
      </c>
      <c r="C4" s="13" t="s">
        <v>12</v>
      </c>
      <c r="D4" s="13" t="s">
        <v>13</v>
      </c>
      <c r="E4" s="13" t="s">
        <v>14</v>
      </c>
      <c r="F4" s="13" t="s">
        <v>15</v>
      </c>
      <c r="G4" s="13" t="s">
        <v>16</v>
      </c>
      <c r="H4" s="13" t="s">
        <v>17</v>
      </c>
      <c r="I4" s="13" t="s">
        <v>18</v>
      </c>
      <c r="J4" s="13" t="s">
        <v>2</v>
      </c>
      <c r="K4" s="13" t="s">
        <v>19</v>
      </c>
      <c r="L4" s="13" t="s">
        <v>20</v>
      </c>
      <c r="M4" s="13" t="s">
        <v>21</v>
      </c>
      <c r="N4" s="13" t="s">
        <v>22</v>
      </c>
      <c r="O4" s="13" t="s">
        <v>23</v>
      </c>
      <c r="P4" s="13" t="s">
        <v>24</v>
      </c>
      <c r="Q4" s="13" t="s">
        <v>25</v>
      </c>
    </row>
    <row r="5" ht="27.95" customHeight="1" spans="1:17">
      <c r="A5" s="14">
        <v>1</v>
      </c>
      <c r="B5" s="14" t="s">
        <v>26</v>
      </c>
      <c r="C5" s="14" t="s">
        <v>27</v>
      </c>
      <c r="D5" s="14" t="s">
        <v>28</v>
      </c>
      <c r="E5" s="14" t="s">
        <v>29</v>
      </c>
      <c r="F5" s="14" t="s">
        <v>30</v>
      </c>
      <c r="G5" s="14" t="s">
        <v>31</v>
      </c>
      <c r="H5" s="14" t="s">
        <v>32</v>
      </c>
      <c r="I5" s="14" t="s">
        <v>33</v>
      </c>
      <c r="J5" s="14">
        <v>1</v>
      </c>
      <c r="K5" s="14">
        <v>495</v>
      </c>
      <c r="L5" s="14">
        <v>70000</v>
      </c>
      <c r="M5" s="14">
        <v>19800</v>
      </c>
      <c r="N5" s="14">
        <v>19800</v>
      </c>
      <c r="O5" s="23" t="s">
        <v>34</v>
      </c>
      <c r="P5" s="23" t="s">
        <v>35</v>
      </c>
      <c r="Q5" s="23" t="s">
        <v>36</v>
      </c>
    </row>
    <row r="6" ht="27.95" customHeight="1" spans="1:17">
      <c r="A6" s="14">
        <v>2</v>
      </c>
      <c r="B6" s="14" t="s">
        <v>26</v>
      </c>
      <c r="C6" s="14" t="s">
        <v>27</v>
      </c>
      <c r="D6" s="14" t="s">
        <v>28</v>
      </c>
      <c r="E6" s="14" t="s">
        <v>29</v>
      </c>
      <c r="F6" s="14" t="s">
        <v>30</v>
      </c>
      <c r="G6" s="14" t="s">
        <v>31</v>
      </c>
      <c r="H6" s="14" t="s">
        <v>32</v>
      </c>
      <c r="I6" s="14" t="s">
        <v>33</v>
      </c>
      <c r="J6" s="14">
        <v>1</v>
      </c>
      <c r="K6" s="14">
        <v>495</v>
      </c>
      <c r="L6" s="14">
        <v>70000</v>
      </c>
      <c r="M6" s="14">
        <v>19800</v>
      </c>
      <c r="N6" s="14">
        <v>19800</v>
      </c>
      <c r="O6" s="23" t="s">
        <v>34</v>
      </c>
      <c r="P6" s="23" t="s">
        <v>35</v>
      </c>
      <c r="Q6" s="23" t="s">
        <v>36</v>
      </c>
    </row>
    <row r="7" ht="27.95" customHeight="1" spans="1:17">
      <c r="A7" s="14">
        <v>3</v>
      </c>
      <c r="B7" s="14" t="s">
        <v>26</v>
      </c>
      <c r="C7" s="14" t="s">
        <v>27</v>
      </c>
      <c r="D7" s="14" t="s">
        <v>28</v>
      </c>
      <c r="E7" s="14" t="s">
        <v>29</v>
      </c>
      <c r="F7" s="14" t="s">
        <v>30</v>
      </c>
      <c r="G7" s="14" t="s">
        <v>31</v>
      </c>
      <c r="H7" s="14" t="s">
        <v>32</v>
      </c>
      <c r="I7" s="14" t="s">
        <v>33</v>
      </c>
      <c r="J7" s="14">
        <v>1</v>
      </c>
      <c r="K7" s="14">
        <v>495</v>
      </c>
      <c r="L7" s="14">
        <v>70000</v>
      </c>
      <c r="M7" s="14">
        <v>19800</v>
      </c>
      <c r="N7" s="14">
        <v>19800</v>
      </c>
      <c r="O7" s="23" t="s">
        <v>34</v>
      </c>
      <c r="P7" s="23" t="s">
        <v>35</v>
      </c>
      <c r="Q7" s="23" t="s">
        <v>36</v>
      </c>
    </row>
    <row r="8" ht="27.95" customHeight="1" spans="1:17">
      <c r="A8" s="14">
        <v>4</v>
      </c>
      <c r="B8" s="14" t="s">
        <v>26</v>
      </c>
      <c r="C8" s="14" t="s">
        <v>27</v>
      </c>
      <c r="D8" s="14" t="s">
        <v>37</v>
      </c>
      <c r="E8" s="14" t="s">
        <v>38</v>
      </c>
      <c r="F8" s="14" t="s">
        <v>39</v>
      </c>
      <c r="G8" s="14" t="s">
        <v>40</v>
      </c>
      <c r="H8" s="14" t="s">
        <v>41</v>
      </c>
      <c r="I8" s="14" t="s">
        <v>42</v>
      </c>
      <c r="J8" s="14">
        <v>1</v>
      </c>
      <c r="K8" s="14">
        <v>0</v>
      </c>
      <c r="L8" s="14">
        <v>220</v>
      </c>
      <c r="M8" s="14">
        <v>60</v>
      </c>
      <c r="N8" s="14">
        <v>60</v>
      </c>
      <c r="O8" s="23" t="s">
        <v>43</v>
      </c>
      <c r="P8" s="23" t="s">
        <v>35</v>
      </c>
      <c r="Q8" s="23" t="s">
        <v>44</v>
      </c>
    </row>
    <row r="9" ht="27.95" customHeight="1" spans="1:17">
      <c r="A9" s="14">
        <v>5</v>
      </c>
      <c r="B9" s="14" t="s">
        <v>26</v>
      </c>
      <c r="C9" s="14" t="s">
        <v>45</v>
      </c>
      <c r="D9" s="14" t="s">
        <v>46</v>
      </c>
      <c r="E9" s="14" t="s">
        <v>47</v>
      </c>
      <c r="F9" s="14" t="s">
        <v>48</v>
      </c>
      <c r="G9" s="14" t="s">
        <v>49</v>
      </c>
      <c r="H9" s="14" t="s">
        <v>50</v>
      </c>
      <c r="I9" s="14" t="s">
        <v>51</v>
      </c>
      <c r="J9" s="14">
        <v>1</v>
      </c>
      <c r="K9" s="14">
        <v>0</v>
      </c>
      <c r="L9" s="14">
        <v>8600</v>
      </c>
      <c r="M9" s="14">
        <v>2500</v>
      </c>
      <c r="N9" s="14">
        <v>2500</v>
      </c>
      <c r="O9" s="23" t="s">
        <v>52</v>
      </c>
      <c r="P9" s="23" t="s">
        <v>35</v>
      </c>
      <c r="Q9" s="23" t="s">
        <v>53</v>
      </c>
    </row>
    <row r="10" ht="27.95" customHeight="1" spans="1:17">
      <c r="A10" s="14">
        <v>6</v>
      </c>
      <c r="B10" s="14" t="s">
        <v>26</v>
      </c>
      <c r="C10" s="14" t="s">
        <v>45</v>
      </c>
      <c r="D10" s="14" t="s">
        <v>54</v>
      </c>
      <c r="E10" s="14" t="s">
        <v>55</v>
      </c>
      <c r="F10" s="14" t="s">
        <v>56</v>
      </c>
      <c r="G10" s="14" t="s">
        <v>49</v>
      </c>
      <c r="H10" s="14" t="s">
        <v>50</v>
      </c>
      <c r="I10" s="14" t="s">
        <v>51</v>
      </c>
      <c r="J10" s="14">
        <v>1</v>
      </c>
      <c r="K10" s="14">
        <v>0</v>
      </c>
      <c r="L10" s="14">
        <v>8600</v>
      </c>
      <c r="M10" s="14">
        <v>2500</v>
      </c>
      <c r="N10" s="14">
        <v>2500</v>
      </c>
      <c r="O10" s="23">
        <v>13981289841</v>
      </c>
      <c r="P10" s="23" t="s">
        <v>35</v>
      </c>
      <c r="Q10" s="23" t="s">
        <v>57</v>
      </c>
    </row>
    <row r="11" ht="27.95" customHeight="1" spans="1:17">
      <c r="A11" s="14">
        <v>7</v>
      </c>
      <c r="B11" s="14" t="s">
        <v>26</v>
      </c>
      <c r="C11" s="14" t="s">
        <v>45</v>
      </c>
      <c r="D11" s="14" t="s">
        <v>54</v>
      </c>
      <c r="E11" s="14" t="s">
        <v>55</v>
      </c>
      <c r="F11" s="14" t="s">
        <v>56</v>
      </c>
      <c r="G11" s="14" t="s">
        <v>31</v>
      </c>
      <c r="H11" s="14" t="s">
        <v>32</v>
      </c>
      <c r="I11" s="14" t="s">
        <v>58</v>
      </c>
      <c r="J11" s="14">
        <v>1</v>
      </c>
      <c r="K11" s="14">
        <v>348</v>
      </c>
      <c r="L11" s="14">
        <v>60000</v>
      </c>
      <c r="M11" s="14">
        <v>13920</v>
      </c>
      <c r="N11" s="14">
        <v>13920</v>
      </c>
      <c r="O11" s="23">
        <v>13981289841</v>
      </c>
      <c r="P11" s="23" t="s">
        <v>35</v>
      </c>
      <c r="Q11" s="23" t="s">
        <v>57</v>
      </c>
    </row>
    <row r="12" ht="27.95" customHeight="1" spans="1:17">
      <c r="A12" s="14">
        <v>8</v>
      </c>
      <c r="B12" s="14" t="s">
        <v>26</v>
      </c>
      <c r="C12" s="14" t="s">
        <v>45</v>
      </c>
      <c r="D12" s="14" t="s">
        <v>54</v>
      </c>
      <c r="E12" s="14" t="s">
        <v>55</v>
      </c>
      <c r="F12" s="14" t="s">
        <v>56</v>
      </c>
      <c r="G12" s="14" t="s">
        <v>31</v>
      </c>
      <c r="H12" s="14" t="s">
        <v>32</v>
      </c>
      <c r="I12" s="14" t="s">
        <v>58</v>
      </c>
      <c r="J12" s="14">
        <v>1</v>
      </c>
      <c r="K12" s="14">
        <v>348</v>
      </c>
      <c r="L12" s="14">
        <v>60000</v>
      </c>
      <c r="M12" s="14">
        <v>13920</v>
      </c>
      <c r="N12" s="14">
        <v>13920</v>
      </c>
      <c r="O12" s="23">
        <v>13981289841</v>
      </c>
      <c r="P12" s="23" t="s">
        <v>35</v>
      </c>
      <c r="Q12" s="23" t="s">
        <v>57</v>
      </c>
    </row>
    <row r="13" ht="27.95" customHeight="1" spans="1:17">
      <c r="A13" s="14">
        <v>9</v>
      </c>
      <c r="B13" s="14" t="s">
        <v>26</v>
      </c>
      <c r="C13" s="14" t="s">
        <v>59</v>
      </c>
      <c r="D13" s="14" t="s">
        <v>60</v>
      </c>
      <c r="E13" s="14" t="s">
        <v>61</v>
      </c>
      <c r="F13" s="14" t="s">
        <v>62</v>
      </c>
      <c r="G13" s="14" t="s">
        <v>40</v>
      </c>
      <c r="H13" s="14" t="s">
        <v>41</v>
      </c>
      <c r="I13" s="14" t="s">
        <v>42</v>
      </c>
      <c r="J13" s="14">
        <v>1</v>
      </c>
      <c r="K13" s="14">
        <v>0</v>
      </c>
      <c r="L13" s="14">
        <v>220</v>
      </c>
      <c r="M13" s="14">
        <v>60</v>
      </c>
      <c r="N13" s="14">
        <v>60</v>
      </c>
      <c r="O13" s="23" t="s">
        <v>63</v>
      </c>
      <c r="P13" s="23" t="s">
        <v>35</v>
      </c>
      <c r="Q13" s="23" t="s">
        <v>64</v>
      </c>
    </row>
    <row r="14" ht="27.95" customHeight="1" spans="1:17">
      <c r="A14" s="14">
        <v>10</v>
      </c>
      <c r="B14" s="14" t="s">
        <v>26</v>
      </c>
      <c r="C14" s="14" t="s">
        <v>65</v>
      </c>
      <c r="D14" s="14" t="s">
        <v>66</v>
      </c>
      <c r="E14" s="14" t="s">
        <v>67</v>
      </c>
      <c r="F14" s="14" t="s">
        <v>68</v>
      </c>
      <c r="G14" s="14" t="s">
        <v>40</v>
      </c>
      <c r="H14" s="14" t="s">
        <v>41</v>
      </c>
      <c r="I14" s="14" t="s">
        <v>42</v>
      </c>
      <c r="J14" s="14">
        <v>1</v>
      </c>
      <c r="K14" s="14">
        <v>0</v>
      </c>
      <c r="L14" s="14">
        <v>220</v>
      </c>
      <c r="M14" s="14">
        <v>60</v>
      </c>
      <c r="N14" s="14">
        <v>60</v>
      </c>
      <c r="O14" s="23" t="s">
        <v>69</v>
      </c>
      <c r="P14" s="23" t="s">
        <v>35</v>
      </c>
      <c r="Q14" s="23" t="s">
        <v>70</v>
      </c>
    </row>
    <row r="15" ht="27.95" customHeight="1" spans="1:17">
      <c r="A15" s="14">
        <v>11</v>
      </c>
      <c r="B15" s="14" t="s">
        <v>26</v>
      </c>
      <c r="C15" s="14" t="s">
        <v>71</v>
      </c>
      <c r="D15" s="14" t="s">
        <v>72</v>
      </c>
      <c r="E15" s="14" t="s">
        <v>73</v>
      </c>
      <c r="F15" s="14" t="s">
        <v>74</v>
      </c>
      <c r="G15" s="14" t="s">
        <v>40</v>
      </c>
      <c r="H15" s="14" t="s">
        <v>41</v>
      </c>
      <c r="I15" s="14" t="s">
        <v>42</v>
      </c>
      <c r="J15" s="14">
        <v>1</v>
      </c>
      <c r="K15" s="14">
        <v>0</v>
      </c>
      <c r="L15" s="14">
        <v>220</v>
      </c>
      <c r="M15" s="14">
        <v>60</v>
      </c>
      <c r="N15" s="14">
        <v>60</v>
      </c>
      <c r="O15" s="23" t="s">
        <v>75</v>
      </c>
      <c r="P15" s="23" t="s">
        <v>35</v>
      </c>
      <c r="Q15" s="23" t="s">
        <v>76</v>
      </c>
    </row>
    <row r="16" ht="27.95" customHeight="1" spans="1:17">
      <c r="A16" s="14">
        <v>12</v>
      </c>
      <c r="B16" s="14" t="s">
        <v>26</v>
      </c>
      <c r="C16" s="14" t="s">
        <v>71</v>
      </c>
      <c r="D16" s="14" t="s">
        <v>77</v>
      </c>
      <c r="E16" s="14" t="s">
        <v>78</v>
      </c>
      <c r="F16" s="14" t="s">
        <v>79</v>
      </c>
      <c r="G16" s="14" t="s">
        <v>40</v>
      </c>
      <c r="H16" s="14" t="s">
        <v>41</v>
      </c>
      <c r="I16" s="14" t="s">
        <v>42</v>
      </c>
      <c r="J16" s="14">
        <v>1</v>
      </c>
      <c r="K16" s="14">
        <v>0</v>
      </c>
      <c r="L16" s="14">
        <v>220</v>
      </c>
      <c r="M16" s="14">
        <v>60</v>
      </c>
      <c r="N16" s="14">
        <v>60</v>
      </c>
      <c r="O16" s="23" t="s">
        <v>80</v>
      </c>
      <c r="P16" s="23" t="s">
        <v>35</v>
      </c>
      <c r="Q16" s="23" t="s">
        <v>81</v>
      </c>
    </row>
    <row r="17" ht="27.95" customHeight="1" spans="1:17">
      <c r="A17" s="14">
        <v>13</v>
      </c>
      <c r="B17" s="14" t="s">
        <v>26</v>
      </c>
      <c r="C17" s="14" t="s">
        <v>71</v>
      </c>
      <c r="D17" s="14" t="s">
        <v>82</v>
      </c>
      <c r="E17" s="14" t="s">
        <v>83</v>
      </c>
      <c r="F17" s="14" t="s">
        <v>84</v>
      </c>
      <c r="G17" s="14" t="s">
        <v>40</v>
      </c>
      <c r="H17" s="14" t="s">
        <v>41</v>
      </c>
      <c r="I17" s="14" t="s">
        <v>42</v>
      </c>
      <c r="J17" s="14">
        <v>1</v>
      </c>
      <c r="K17" s="14">
        <v>0</v>
      </c>
      <c r="L17" s="14">
        <v>220</v>
      </c>
      <c r="M17" s="14">
        <v>60</v>
      </c>
      <c r="N17" s="14">
        <v>60</v>
      </c>
      <c r="O17" s="23" t="s">
        <v>85</v>
      </c>
      <c r="P17" s="23" t="s">
        <v>35</v>
      </c>
      <c r="Q17" s="23" t="s">
        <v>86</v>
      </c>
    </row>
    <row r="18" ht="27.95" customHeight="1" spans="1:17">
      <c r="A18" s="14">
        <v>14</v>
      </c>
      <c r="B18" s="14" t="s">
        <v>26</v>
      </c>
      <c r="C18" s="14" t="s">
        <v>71</v>
      </c>
      <c r="D18" s="14" t="s">
        <v>87</v>
      </c>
      <c r="E18" s="14" t="s">
        <v>88</v>
      </c>
      <c r="F18" s="14" t="s">
        <v>89</v>
      </c>
      <c r="G18" s="14" t="s">
        <v>40</v>
      </c>
      <c r="H18" s="14" t="s">
        <v>41</v>
      </c>
      <c r="I18" s="14" t="s">
        <v>42</v>
      </c>
      <c r="J18" s="14">
        <v>1</v>
      </c>
      <c r="K18" s="14">
        <v>0</v>
      </c>
      <c r="L18" s="14">
        <v>220</v>
      </c>
      <c r="M18" s="14">
        <v>60</v>
      </c>
      <c r="N18" s="14">
        <v>60</v>
      </c>
      <c r="O18" s="23" t="s">
        <v>90</v>
      </c>
      <c r="P18" s="23" t="s">
        <v>35</v>
      </c>
      <c r="Q18" s="23" t="s">
        <v>91</v>
      </c>
    </row>
    <row r="19" ht="27.95" customHeight="1" spans="1:17">
      <c r="A19" s="14">
        <v>15</v>
      </c>
      <c r="B19" s="14" t="s">
        <v>26</v>
      </c>
      <c r="C19" s="14" t="s">
        <v>71</v>
      </c>
      <c r="D19" s="14" t="s">
        <v>87</v>
      </c>
      <c r="E19" s="14" t="s">
        <v>92</v>
      </c>
      <c r="F19" s="14" t="s">
        <v>93</v>
      </c>
      <c r="G19" s="14" t="s">
        <v>40</v>
      </c>
      <c r="H19" s="14" t="s">
        <v>41</v>
      </c>
      <c r="I19" s="14" t="s">
        <v>42</v>
      </c>
      <c r="J19" s="14">
        <v>1</v>
      </c>
      <c r="K19" s="14">
        <v>0</v>
      </c>
      <c r="L19" s="14">
        <v>220</v>
      </c>
      <c r="M19" s="14">
        <v>60</v>
      </c>
      <c r="N19" s="14">
        <v>60</v>
      </c>
      <c r="O19" s="23" t="s">
        <v>94</v>
      </c>
      <c r="P19" s="23" t="s">
        <v>35</v>
      </c>
      <c r="Q19" s="23" t="s">
        <v>95</v>
      </c>
    </row>
    <row r="20" ht="27.95" customHeight="1" spans="1:17">
      <c r="A20" s="14">
        <v>16</v>
      </c>
      <c r="B20" s="14" t="s">
        <v>26</v>
      </c>
      <c r="C20" s="14" t="s">
        <v>71</v>
      </c>
      <c r="D20" s="14" t="s">
        <v>82</v>
      </c>
      <c r="E20" s="14" t="s">
        <v>96</v>
      </c>
      <c r="F20" s="14" t="s">
        <v>97</v>
      </c>
      <c r="G20" s="14" t="s">
        <v>40</v>
      </c>
      <c r="H20" s="14" t="s">
        <v>41</v>
      </c>
      <c r="I20" s="14" t="s">
        <v>42</v>
      </c>
      <c r="J20" s="14">
        <v>1</v>
      </c>
      <c r="K20" s="14">
        <v>0</v>
      </c>
      <c r="L20" s="14">
        <v>220</v>
      </c>
      <c r="M20" s="14">
        <v>60</v>
      </c>
      <c r="N20" s="14">
        <v>60</v>
      </c>
      <c r="O20" s="23" t="s">
        <v>98</v>
      </c>
      <c r="P20" s="23" t="s">
        <v>35</v>
      </c>
      <c r="Q20" s="23" t="s">
        <v>99</v>
      </c>
    </row>
    <row r="21" ht="27.95" customHeight="1" spans="1:17">
      <c r="A21" s="14">
        <v>17</v>
      </c>
      <c r="B21" s="14" t="s">
        <v>26</v>
      </c>
      <c r="C21" s="14" t="s">
        <v>71</v>
      </c>
      <c r="D21" s="14" t="s">
        <v>77</v>
      </c>
      <c r="E21" s="14" t="s">
        <v>100</v>
      </c>
      <c r="F21" s="14" t="s">
        <v>101</v>
      </c>
      <c r="G21" s="14" t="s">
        <v>40</v>
      </c>
      <c r="H21" s="14" t="s">
        <v>41</v>
      </c>
      <c r="I21" s="14" t="s">
        <v>42</v>
      </c>
      <c r="J21" s="14">
        <v>1</v>
      </c>
      <c r="K21" s="14">
        <v>0</v>
      </c>
      <c r="L21" s="14">
        <v>220</v>
      </c>
      <c r="M21" s="14">
        <v>60</v>
      </c>
      <c r="N21" s="14">
        <v>60</v>
      </c>
      <c r="O21" s="23" t="s">
        <v>102</v>
      </c>
      <c r="P21" s="23" t="s">
        <v>35</v>
      </c>
      <c r="Q21" s="23" t="s">
        <v>103</v>
      </c>
    </row>
    <row r="22" ht="27.95" customHeight="1" spans="1:17">
      <c r="A22" s="14">
        <v>18</v>
      </c>
      <c r="B22" s="14" t="s">
        <v>26</v>
      </c>
      <c r="C22" s="14" t="s">
        <v>71</v>
      </c>
      <c r="D22" s="14" t="s">
        <v>82</v>
      </c>
      <c r="E22" s="14" t="s">
        <v>104</v>
      </c>
      <c r="F22" s="14" t="s">
        <v>105</v>
      </c>
      <c r="G22" s="14" t="s">
        <v>40</v>
      </c>
      <c r="H22" s="14" t="s">
        <v>41</v>
      </c>
      <c r="I22" s="14" t="s">
        <v>42</v>
      </c>
      <c r="J22" s="14">
        <v>1</v>
      </c>
      <c r="K22" s="14">
        <v>0</v>
      </c>
      <c r="L22" s="14">
        <v>220</v>
      </c>
      <c r="M22" s="14">
        <v>60</v>
      </c>
      <c r="N22" s="14">
        <v>60</v>
      </c>
      <c r="O22" s="23" t="s">
        <v>106</v>
      </c>
      <c r="P22" s="23" t="s">
        <v>35</v>
      </c>
      <c r="Q22" s="23" t="s">
        <v>107</v>
      </c>
    </row>
    <row r="23" ht="27.95" customHeight="1" spans="1:17">
      <c r="A23" s="14">
        <v>19</v>
      </c>
      <c r="B23" s="14" t="s">
        <v>26</v>
      </c>
      <c r="C23" s="14" t="s">
        <v>71</v>
      </c>
      <c r="D23" s="14" t="s">
        <v>108</v>
      </c>
      <c r="E23" s="14" t="s">
        <v>109</v>
      </c>
      <c r="F23" s="14" t="s">
        <v>110</v>
      </c>
      <c r="G23" s="14" t="s">
        <v>40</v>
      </c>
      <c r="H23" s="14" t="s">
        <v>41</v>
      </c>
      <c r="I23" s="14" t="s">
        <v>42</v>
      </c>
      <c r="J23" s="14">
        <v>1</v>
      </c>
      <c r="K23" s="14">
        <v>0</v>
      </c>
      <c r="L23" s="14">
        <v>220</v>
      </c>
      <c r="M23" s="14">
        <v>60</v>
      </c>
      <c r="N23" s="14">
        <v>60</v>
      </c>
      <c r="O23" s="23" t="s">
        <v>111</v>
      </c>
      <c r="P23" s="23" t="s">
        <v>35</v>
      </c>
      <c r="Q23" s="23" t="s">
        <v>112</v>
      </c>
    </row>
    <row r="24" ht="27.95" customHeight="1" spans="1:17">
      <c r="A24" s="14">
        <v>20</v>
      </c>
      <c r="B24" s="14" t="s">
        <v>26</v>
      </c>
      <c r="C24" s="14" t="s">
        <v>113</v>
      </c>
      <c r="D24" s="14" t="s">
        <v>114</v>
      </c>
      <c r="E24" s="14" t="s">
        <v>115</v>
      </c>
      <c r="F24" s="14" t="s">
        <v>116</v>
      </c>
      <c r="G24" s="14" t="s">
        <v>117</v>
      </c>
      <c r="H24" s="14" t="s">
        <v>118</v>
      </c>
      <c r="I24" s="14" t="s">
        <v>119</v>
      </c>
      <c r="J24" s="14">
        <v>1</v>
      </c>
      <c r="K24" s="14">
        <v>0</v>
      </c>
      <c r="L24" s="14">
        <v>2400</v>
      </c>
      <c r="M24" s="14">
        <v>600</v>
      </c>
      <c r="N24" s="14">
        <v>600</v>
      </c>
      <c r="O24" s="23" t="s">
        <v>120</v>
      </c>
      <c r="P24" s="23" t="s">
        <v>35</v>
      </c>
      <c r="Q24" s="23" t="s">
        <v>121</v>
      </c>
    </row>
    <row r="25" ht="27.95" customHeight="1" spans="1:17">
      <c r="A25" s="14">
        <v>21</v>
      </c>
      <c r="B25" s="14" t="s">
        <v>26</v>
      </c>
      <c r="C25" s="14" t="s">
        <v>113</v>
      </c>
      <c r="D25" s="14" t="s">
        <v>114</v>
      </c>
      <c r="E25" s="14" t="s">
        <v>122</v>
      </c>
      <c r="F25" s="14" t="s">
        <v>123</v>
      </c>
      <c r="G25" s="14" t="s">
        <v>40</v>
      </c>
      <c r="H25" s="14" t="s">
        <v>41</v>
      </c>
      <c r="I25" s="14" t="s">
        <v>42</v>
      </c>
      <c r="J25" s="14">
        <v>1</v>
      </c>
      <c r="K25" s="14">
        <v>0</v>
      </c>
      <c r="L25" s="14">
        <v>220</v>
      </c>
      <c r="M25" s="14">
        <v>60</v>
      </c>
      <c r="N25" s="14">
        <v>60</v>
      </c>
      <c r="O25" s="23" t="s">
        <v>124</v>
      </c>
      <c r="P25" s="23" t="s">
        <v>35</v>
      </c>
      <c r="Q25" s="23" t="s">
        <v>125</v>
      </c>
    </row>
    <row r="26" ht="27.95" customHeight="1" spans="1:17">
      <c r="A26" s="14">
        <v>22</v>
      </c>
      <c r="B26" s="14" t="s">
        <v>26</v>
      </c>
      <c r="C26" s="14" t="s">
        <v>126</v>
      </c>
      <c r="D26" s="14" t="s">
        <v>127</v>
      </c>
      <c r="E26" s="14" t="s">
        <v>128</v>
      </c>
      <c r="F26" s="14" t="s">
        <v>129</v>
      </c>
      <c r="G26" s="14" t="s">
        <v>130</v>
      </c>
      <c r="H26" s="14" t="s">
        <v>131</v>
      </c>
      <c r="I26" s="14" t="s">
        <v>132</v>
      </c>
      <c r="J26" s="14">
        <v>1</v>
      </c>
      <c r="K26" s="14">
        <v>0</v>
      </c>
      <c r="L26" s="14">
        <v>360</v>
      </c>
      <c r="M26" s="14">
        <v>100</v>
      </c>
      <c r="N26" s="14">
        <v>100</v>
      </c>
      <c r="O26" s="23" t="s">
        <v>133</v>
      </c>
      <c r="P26" s="23" t="s">
        <v>35</v>
      </c>
      <c r="Q26" s="23" t="s">
        <v>134</v>
      </c>
    </row>
    <row r="27" ht="27.95" customHeight="1" spans="1:17">
      <c r="A27" s="14">
        <v>23</v>
      </c>
      <c r="B27" s="14" t="s">
        <v>26</v>
      </c>
      <c r="C27" s="14" t="s">
        <v>126</v>
      </c>
      <c r="D27" s="14" t="s">
        <v>127</v>
      </c>
      <c r="E27" s="14" t="s">
        <v>135</v>
      </c>
      <c r="F27" s="14" t="s">
        <v>136</v>
      </c>
      <c r="G27" s="14" t="s">
        <v>130</v>
      </c>
      <c r="H27" s="14" t="s">
        <v>131</v>
      </c>
      <c r="I27" s="14" t="s">
        <v>132</v>
      </c>
      <c r="J27" s="14">
        <v>1</v>
      </c>
      <c r="K27" s="14">
        <v>0</v>
      </c>
      <c r="L27" s="14">
        <v>360</v>
      </c>
      <c r="M27" s="14">
        <v>100</v>
      </c>
      <c r="N27" s="14">
        <v>100</v>
      </c>
      <c r="O27" s="23" t="s">
        <v>137</v>
      </c>
      <c r="P27" s="23" t="s">
        <v>35</v>
      </c>
      <c r="Q27" s="23" t="s">
        <v>138</v>
      </c>
    </row>
    <row r="28" ht="27.95" customHeight="1" spans="1:17">
      <c r="A28" s="14">
        <v>24</v>
      </c>
      <c r="B28" s="14" t="s">
        <v>26</v>
      </c>
      <c r="C28" s="14" t="s">
        <v>126</v>
      </c>
      <c r="D28" s="14" t="s">
        <v>139</v>
      </c>
      <c r="E28" s="14" t="s">
        <v>140</v>
      </c>
      <c r="F28" s="14" t="s">
        <v>141</v>
      </c>
      <c r="G28" s="14" t="s">
        <v>130</v>
      </c>
      <c r="H28" s="14" t="s">
        <v>131</v>
      </c>
      <c r="I28" s="14" t="s">
        <v>132</v>
      </c>
      <c r="J28" s="14">
        <v>1</v>
      </c>
      <c r="K28" s="14">
        <v>0</v>
      </c>
      <c r="L28" s="14">
        <v>360</v>
      </c>
      <c r="M28" s="14">
        <v>100</v>
      </c>
      <c r="N28" s="14">
        <v>100</v>
      </c>
      <c r="O28" s="23" t="s">
        <v>142</v>
      </c>
      <c r="P28" s="23" t="s">
        <v>35</v>
      </c>
      <c r="Q28" s="23" t="s">
        <v>143</v>
      </c>
    </row>
    <row r="29" ht="27.95" customHeight="1" spans="1:17">
      <c r="A29" s="14">
        <v>25</v>
      </c>
      <c r="B29" s="14" t="s">
        <v>26</v>
      </c>
      <c r="C29" s="14" t="s">
        <v>126</v>
      </c>
      <c r="D29" s="14" t="s">
        <v>144</v>
      </c>
      <c r="E29" s="14" t="s">
        <v>145</v>
      </c>
      <c r="F29" s="14" t="s">
        <v>146</v>
      </c>
      <c r="G29" s="14" t="s">
        <v>130</v>
      </c>
      <c r="H29" s="14" t="s">
        <v>131</v>
      </c>
      <c r="I29" s="14" t="s">
        <v>132</v>
      </c>
      <c r="J29" s="14">
        <v>1</v>
      </c>
      <c r="K29" s="14">
        <v>0</v>
      </c>
      <c r="L29" s="14">
        <v>360</v>
      </c>
      <c r="M29" s="14">
        <v>100</v>
      </c>
      <c r="N29" s="14">
        <v>100</v>
      </c>
      <c r="O29" s="23" t="s">
        <v>147</v>
      </c>
      <c r="P29" s="23" t="s">
        <v>35</v>
      </c>
      <c r="Q29" s="23" t="s">
        <v>148</v>
      </c>
    </row>
    <row r="30" ht="27.95" customHeight="1" spans="1:17">
      <c r="A30" s="14">
        <v>26</v>
      </c>
      <c r="B30" s="14" t="s">
        <v>26</v>
      </c>
      <c r="C30" s="14" t="s">
        <v>126</v>
      </c>
      <c r="D30" s="14" t="s">
        <v>149</v>
      </c>
      <c r="E30" s="14" t="s">
        <v>150</v>
      </c>
      <c r="F30" s="14" t="s">
        <v>151</v>
      </c>
      <c r="G30" s="14" t="s">
        <v>130</v>
      </c>
      <c r="H30" s="14" t="s">
        <v>131</v>
      </c>
      <c r="I30" s="14" t="s">
        <v>132</v>
      </c>
      <c r="J30" s="14">
        <v>1</v>
      </c>
      <c r="K30" s="14">
        <v>0</v>
      </c>
      <c r="L30" s="14">
        <v>360</v>
      </c>
      <c r="M30" s="14">
        <v>100</v>
      </c>
      <c r="N30" s="14">
        <v>100</v>
      </c>
      <c r="O30" s="23" t="s">
        <v>152</v>
      </c>
      <c r="P30" s="23" t="s">
        <v>35</v>
      </c>
      <c r="Q30" s="23" t="s">
        <v>153</v>
      </c>
    </row>
    <row r="31" ht="27.95" customHeight="1" spans="1:17">
      <c r="A31" s="14">
        <v>27</v>
      </c>
      <c r="B31" s="14" t="s">
        <v>26</v>
      </c>
      <c r="C31" s="14" t="s">
        <v>126</v>
      </c>
      <c r="D31" s="14" t="s">
        <v>154</v>
      </c>
      <c r="E31" s="14" t="s">
        <v>155</v>
      </c>
      <c r="F31" s="14" t="s">
        <v>156</v>
      </c>
      <c r="G31" s="14" t="s">
        <v>40</v>
      </c>
      <c r="H31" s="14" t="s">
        <v>41</v>
      </c>
      <c r="I31" s="14" t="s">
        <v>42</v>
      </c>
      <c r="J31" s="14">
        <v>1</v>
      </c>
      <c r="K31" s="14">
        <v>0</v>
      </c>
      <c r="L31" s="14">
        <v>220</v>
      </c>
      <c r="M31" s="14">
        <v>60</v>
      </c>
      <c r="N31" s="14">
        <v>60</v>
      </c>
      <c r="O31" s="23" t="s">
        <v>157</v>
      </c>
      <c r="P31" s="23" t="s">
        <v>35</v>
      </c>
      <c r="Q31" s="23" t="s">
        <v>158</v>
      </c>
    </row>
    <row r="32" ht="27.95" customHeight="1" spans="1:17">
      <c r="A32" s="14">
        <v>28</v>
      </c>
      <c r="B32" s="14" t="s">
        <v>26</v>
      </c>
      <c r="C32" s="14" t="s">
        <v>126</v>
      </c>
      <c r="D32" s="14" t="s">
        <v>159</v>
      </c>
      <c r="E32" s="14" t="s">
        <v>160</v>
      </c>
      <c r="F32" s="14" t="s">
        <v>161</v>
      </c>
      <c r="G32" s="14" t="s">
        <v>40</v>
      </c>
      <c r="H32" s="14" t="s">
        <v>41</v>
      </c>
      <c r="I32" s="24" t="s">
        <v>42</v>
      </c>
      <c r="J32" s="24">
        <v>1</v>
      </c>
      <c r="K32" s="24">
        <v>0</v>
      </c>
      <c r="L32" s="24">
        <v>220</v>
      </c>
      <c r="M32" s="24">
        <v>60</v>
      </c>
      <c r="N32" s="24">
        <v>60</v>
      </c>
      <c r="O32" s="25" t="s">
        <v>162</v>
      </c>
      <c r="P32" s="25" t="s">
        <v>35</v>
      </c>
      <c r="Q32" s="25" t="s">
        <v>163</v>
      </c>
    </row>
    <row r="33" ht="81" customHeight="1" spans="1:17">
      <c r="A33" s="15" t="s">
        <v>164</v>
      </c>
      <c r="B33" s="16"/>
      <c r="C33" s="16"/>
      <c r="D33" s="16"/>
      <c r="E33" s="16"/>
      <c r="F33" s="16"/>
      <c r="G33" s="16"/>
      <c r="H33" s="16"/>
      <c r="I33" s="26" t="s">
        <v>165</v>
      </c>
      <c r="J33" s="26"/>
      <c r="K33" s="26"/>
      <c r="L33" s="26"/>
      <c r="M33" s="26"/>
      <c r="N33" s="26"/>
      <c r="O33" s="26"/>
      <c r="P33" s="26"/>
      <c r="Q33" s="26"/>
    </row>
  </sheetData>
  <mergeCells count="10">
    <mergeCell ref="A1:Q1"/>
    <mergeCell ref="A2:B2"/>
    <mergeCell ref="F2:G2"/>
    <mergeCell ref="I2:K2"/>
    <mergeCell ref="A3:C3"/>
    <mergeCell ref="D3:E3"/>
    <mergeCell ref="K3:M3"/>
    <mergeCell ref="P3:Q3"/>
    <mergeCell ref="A33:H33"/>
    <mergeCell ref="I33:Q33"/>
  </mergeCells>
  <pageMargins left="0.393700787401575" right="0.236220472440945" top="0.433070866141732" bottom="0.354330708661417" header="0.31496062992126" footer="0.15748031496063"/>
  <pageSetup paperSize="9" orientation="landscape" horizontalDpi="200" verticalDpi="300"/>
  <headerFooter>
    <oddFooter>&amp;C&amp;6第 &amp;P 页，共 &amp;N 页&amp;R&amp;6&amp;D\&amp;T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2006-09-13T11:21:51Z</dcterms:created>
  <dcterms:modified xsi:type="dcterms:W3CDTF">2021-04-13T01:06:42Z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593D82C9E99B46FB8DB0AA0B61CC4C48</vt:lpwstr>
  </property>
  <property fmtid="{D5CDD505-2E9C-101B-9397-08002B2CF9AE}" pid="3" name="Generator">
    <vt:lpwstr>NPOI</vt:lpwstr>
  </property>
  <property fmtid="{D5CDD505-2E9C-101B-9397-08002B2CF9AE}" pid="4" name="Generator Version">
    <vt:lpwstr>2.2.1</vt:lpwstr>
  </property>
  <property fmtid="{D5CDD505-2E9C-101B-9397-08002B2CF9AE}" pid="5" name="KSOProductBuildVer">
    <vt:lpwstr>2052-11.1.0.10463</vt:lpwstr>
  </property>
</Properties>
</file>