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21375" windowHeight="95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Q28" i="1"/>
  <c r="T28"/>
  <c r="E28"/>
  <c r="G28" s="1"/>
  <c r="D28"/>
</calcChain>
</file>

<file path=xl/sharedStrings.xml><?xml version="1.0" encoding="utf-8"?>
<sst xmlns="http://schemas.openxmlformats.org/spreadsheetml/2006/main" count="46" uniqueCount="46">
  <si>
    <t>乡镇</t>
    <phoneticPr fontId="1" type="noConversion"/>
  </si>
  <si>
    <t>数量</t>
    <phoneticPr fontId="1" type="noConversion"/>
  </si>
  <si>
    <t>中央补贴额</t>
    <phoneticPr fontId="1" type="noConversion"/>
  </si>
  <si>
    <t>省补贴额</t>
    <phoneticPr fontId="1" type="noConversion"/>
  </si>
  <si>
    <t>市补贴额</t>
    <phoneticPr fontId="1" type="noConversion"/>
  </si>
  <si>
    <t>县补贴额</t>
    <phoneticPr fontId="1" type="noConversion"/>
  </si>
  <si>
    <t>补贴总额</t>
    <phoneticPr fontId="1" type="noConversion"/>
  </si>
  <si>
    <t>游仙镇</t>
  </si>
  <si>
    <t>魏城镇</t>
  </si>
  <si>
    <t>新桥镇</t>
  </si>
  <si>
    <t>徐家镇</t>
  </si>
  <si>
    <t>刘家镇</t>
  </si>
  <si>
    <t>忠兴镇</t>
  </si>
  <si>
    <t>石马镇</t>
  </si>
  <si>
    <t>柏林镇</t>
  </si>
  <si>
    <t>玉河镇</t>
  </si>
  <si>
    <t>石板镇</t>
  </si>
  <si>
    <t>梓绵乡</t>
  </si>
  <si>
    <t>东宣乡</t>
  </si>
  <si>
    <t>建华乡</t>
  </si>
  <si>
    <t>东林乡</t>
  </si>
  <si>
    <t>朝真乡</t>
  </si>
  <si>
    <t>凤凰乡</t>
  </si>
  <si>
    <t>沉抗镇</t>
  </si>
  <si>
    <t>松垭镇</t>
  </si>
  <si>
    <t>总计</t>
  </si>
  <si>
    <t>云凤镇</t>
    <phoneticPr fontId="1" type="noConversion"/>
  </si>
  <si>
    <t>白蝉镇</t>
    <phoneticPr fontId="1" type="noConversion"/>
  </si>
  <si>
    <t>太平镇</t>
    <phoneticPr fontId="1" type="noConversion"/>
  </si>
  <si>
    <t>街子镇</t>
    <phoneticPr fontId="1" type="noConversion"/>
  </si>
  <si>
    <t>观太镇</t>
    <phoneticPr fontId="1" type="noConversion"/>
  </si>
  <si>
    <t>小枧沟镇</t>
    <phoneticPr fontId="1" type="noConversion"/>
  </si>
  <si>
    <t>农机化管理站意见：</t>
    <phoneticPr fontId="1" type="noConversion"/>
  </si>
  <si>
    <t>农机化分管领导意见：</t>
    <phoneticPr fontId="1" type="noConversion"/>
  </si>
  <si>
    <t>区农业局财务股意见：</t>
    <phoneticPr fontId="1" type="noConversion"/>
  </si>
  <si>
    <t xml:space="preserve">区农业局意见：    </t>
    <phoneticPr fontId="1" type="noConversion"/>
  </si>
  <si>
    <t>区财政主管部门意见：</t>
    <phoneticPr fontId="1" type="noConversion"/>
  </si>
  <si>
    <t>数量（台）</t>
    <phoneticPr fontId="1" type="noConversion"/>
  </si>
  <si>
    <t>1373</t>
    <phoneticPr fontId="1" type="noConversion"/>
  </si>
  <si>
    <t>中央补贴额（万元）</t>
    <phoneticPr fontId="1" type="noConversion"/>
  </si>
  <si>
    <t>省补贴额（万元）</t>
    <phoneticPr fontId="1" type="noConversion"/>
  </si>
  <si>
    <t>市补贴额（万元）</t>
    <phoneticPr fontId="1" type="noConversion"/>
  </si>
  <si>
    <t>县补贴额（万元）</t>
    <phoneticPr fontId="1" type="noConversion"/>
  </si>
  <si>
    <t>补贴总额（万元）</t>
    <phoneticPr fontId="1" type="noConversion"/>
  </si>
  <si>
    <t>合计</t>
    <phoneticPr fontId="1" type="noConversion"/>
  </si>
  <si>
    <t>四川省绵阳市游仙区2017年度购机补贴机具结算总表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</si>
</sst>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&quot;￥&quot;#,##0.00;[Red]&quot;￥&quot;#,##0.00"/>
    <numFmt numFmtId="177" formatCode="0.0000_ "/>
    <numFmt numFmtId="178" formatCode="0.0000_);[Red]\(0.0000\)"/>
    <numFmt numFmtId="179" formatCode="&quot;￥&quot;#,##0.0000;[Red]&quot;￥&quot;#,##0.0000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b/>
      <sz val="16"/>
      <name val="黑体"/>
      <family val="3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name val="黑体"/>
      <family val="3"/>
      <charset val="134"/>
    </font>
    <font>
      <b/>
      <sz val="11"/>
      <name val="黑体"/>
      <family val="3"/>
      <charset val="134"/>
    </font>
    <font>
      <sz val="11"/>
      <name val="宋体"/>
      <charset val="134"/>
    </font>
    <font>
      <b/>
      <sz val="11"/>
      <color indexed="56"/>
      <name val="宋体"/>
      <charset val="134"/>
    </font>
    <font>
      <sz val="12"/>
      <color theme="1"/>
      <name val="宋体"/>
      <family val="3"/>
      <charset val="134"/>
      <scheme val="minor"/>
    </font>
    <font>
      <b/>
      <sz val="10"/>
      <name val="黑体"/>
      <family val="3"/>
      <charset val="134"/>
    </font>
  </fonts>
  <fills count="11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2">
      <alignment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7" fillId="5" borderId="11" xfId="2" applyNumberFormat="1" applyFont="1" applyFill="1" applyBorder="1" applyAlignment="1">
      <alignment horizontal="center" vertical="center"/>
    </xf>
    <xf numFmtId="0" fontId="8" fillId="6" borderId="11" xfId="2" applyFont="1" applyFill="1" applyBorder="1" applyAlignment="1">
      <alignment horizontal="center" vertical="center" wrapText="1"/>
    </xf>
    <xf numFmtId="0" fontId="8" fillId="7" borderId="11" xfId="2" applyFont="1" applyFill="1" applyBorder="1" applyAlignment="1">
      <alignment horizontal="center" vertical="center" wrapText="1"/>
    </xf>
    <xf numFmtId="0" fontId="8" fillId="8" borderId="11" xfId="2" applyFont="1" applyFill="1" applyBorder="1" applyAlignment="1">
      <alignment horizontal="center" vertical="center" wrapText="1"/>
    </xf>
    <xf numFmtId="0" fontId="8" fillId="10" borderId="11" xfId="2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0" borderId="12" xfId="2" applyBorder="1">
      <alignment vertical="center"/>
    </xf>
    <xf numFmtId="178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178" fontId="0" fillId="0" borderId="4" xfId="0" applyNumberFormat="1" applyBorder="1" applyAlignment="1">
      <alignment horizontal="center" vertical="center"/>
    </xf>
    <xf numFmtId="0" fontId="11" fillId="0" borderId="2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2" xfId="2" applyNumberFormat="1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179" fontId="7" fillId="9" borderId="9" xfId="2" applyNumberFormat="1" applyFont="1" applyFill="1" applyBorder="1" applyAlignment="1">
      <alignment horizontal="center" vertical="center"/>
    </xf>
    <xf numFmtId="179" fontId="7" fillId="9" borderId="10" xfId="2" applyNumberFormat="1" applyFont="1" applyFill="1" applyBorder="1" applyAlignment="1">
      <alignment horizontal="center" vertical="center"/>
    </xf>
    <xf numFmtId="176" fontId="7" fillId="6" borderId="9" xfId="2" applyNumberFormat="1" applyFont="1" applyFill="1" applyBorder="1" applyAlignment="1">
      <alignment horizontal="center" vertical="center"/>
    </xf>
    <xf numFmtId="176" fontId="7" fillId="6" borderId="10" xfId="2" applyNumberFormat="1" applyFont="1" applyFill="1" applyBorder="1" applyAlignment="1">
      <alignment horizontal="center" vertical="center"/>
    </xf>
    <xf numFmtId="176" fontId="7" fillId="7" borderId="9" xfId="2" applyNumberFormat="1" applyFont="1" applyFill="1" applyBorder="1" applyAlignment="1">
      <alignment horizontal="center" vertical="center"/>
    </xf>
    <xf numFmtId="176" fontId="7" fillId="7" borderId="10" xfId="2" applyNumberFormat="1" applyFont="1" applyFill="1" applyBorder="1" applyAlignment="1">
      <alignment horizontal="center" vertical="center"/>
    </xf>
    <xf numFmtId="176" fontId="7" fillId="8" borderId="9" xfId="2" applyNumberFormat="1" applyFont="1" applyFill="1" applyBorder="1" applyAlignment="1">
      <alignment horizontal="center" vertical="center"/>
    </xf>
    <xf numFmtId="176" fontId="7" fillId="8" borderId="10" xfId="2" applyNumberFormat="1" applyFont="1" applyFill="1" applyBorder="1" applyAlignment="1">
      <alignment horizontal="center" vertical="center"/>
    </xf>
    <xf numFmtId="178" fontId="7" fillId="10" borderId="11" xfId="2" applyNumberFormat="1" applyFont="1" applyFill="1" applyBorder="1" applyAlignment="1">
      <alignment horizontal="center" vertical="center"/>
    </xf>
    <xf numFmtId="178" fontId="9" fillId="10" borderId="11" xfId="2" applyNumberFormat="1" applyFont="1" applyFill="1" applyBorder="1" applyAlignment="1">
      <alignment horizontal="center" vertical="center"/>
    </xf>
    <xf numFmtId="178" fontId="2" fillId="0" borderId="1" xfId="2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0" fontId="12" fillId="5" borderId="11" xfId="2" applyFont="1" applyFill="1" applyBorder="1" applyAlignment="1">
      <alignment horizontal="center" vertical="center" wrapText="1"/>
    </xf>
    <xf numFmtId="0" fontId="12" fillId="9" borderId="11" xfId="2" applyFont="1" applyFill="1" applyBorder="1" applyAlignment="1">
      <alignment horizontal="center" vertical="center" wrapText="1"/>
    </xf>
  </cellXfs>
  <cellStyles count="12">
    <cellStyle name="?" xfId="7"/>
    <cellStyle name="常规" xfId="0" builtinId="0"/>
    <cellStyle name="常规 2" xfId="1"/>
    <cellStyle name="常规 3" xfId="2"/>
    <cellStyle name="㼿" xfId="11"/>
    <cellStyle name="㼿?" xfId="9"/>
    <cellStyle name="㼿‿‿㼿㼿㼿㼠" xfId="3"/>
    <cellStyle name="㼿㼠" xfId="4"/>
    <cellStyle name="㼿㼿" xfId="10"/>
    <cellStyle name="㼿㼿?" xfId="5"/>
    <cellStyle name="㼿㼿㼿?" xfId="8"/>
    <cellStyle name="㼿㼿㼿㼠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8"/>
  <sheetViews>
    <sheetView tabSelected="1" workbookViewId="0">
      <selection sqref="A1:R1"/>
    </sheetView>
  </sheetViews>
  <sheetFormatPr defaultRowHeight="20.100000000000001" customHeight="1"/>
  <cols>
    <col min="1" max="1" width="11.5" style="2" customWidth="1"/>
    <col min="2" max="2" width="4.5" style="2" hidden="1" customWidth="1"/>
    <col min="3" max="3" width="6" style="2" customWidth="1"/>
    <col min="4" max="4" width="8.125" style="2" customWidth="1"/>
    <col min="5" max="5" width="8.5" style="2" customWidth="1"/>
    <col min="6" max="6" width="12.375" style="2" customWidth="1"/>
    <col min="7" max="7" width="12.125" style="2" hidden="1" customWidth="1"/>
    <col min="8" max="9" width="9" style="2"/>
    <col min="10" max="10" width="0.25" style="2" customWidth="1"/>
    <col min="11" max="11" width="9" style="2"/>
    <col min="12" max="12" width="8.75" style="2" customWidth="1"/>
    <col min="13" max="13" width="1.125" style="2" hidden="1" customWidth="1"/>
    <col min="14" max="16" width="9" style="2"/>
    <col min="17" max="17" width="10.875" style="5" customWidth="1"/>
    <col min="18" max="18" width="9" style="5"/>
    <col min="19" max="19" width="3.125" style="4" customWidth="1"/>
    <col min="20" max="20" width="2.25" style="2" hidden="1" customWidth="1"/>
    <col min="21" max="16384" width="9" style="2"/>
  </cols>
  <sheetData>
    <row r="1" spans="1:21" ht="47.25" customHeight="1">
      <c r="A1" s="27" t="s">
        <v>45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12"/>
      <c r="T1" s="3"/>
    </row>
    <row r="2" spans="1:21" ht="42" customHeight="1">
      <c r="A2" s="28" t="s">
        <v>25</v>
      </c>
      <c r="B2" s="29"/>
      <c r="C2" s="45" t="s">
        <v>37</v>
      </c>
      <c r="D2" s="6" t="s">
        <v>38</v>
      </c>
      <c r="E2" s="46" t="s">
        <v>39</v>
      </c>
      <c r="F2" s="30">
        <v>708.70799999999997</v>
      </c>
      <c r="G2" s="31"/>
      <c r="H2" s="7" t="s">
        <v>40</v>
      </c>
      <c r="I2" s="32">
        <v>0</v>
      </c>
      <c r="J2" s="33"/>
      <c r="K2" s="8" t="s">
        <v>41</v>
      </c>
      <c r="L2" s="34">
        <v>0</v>
      </c>
      <c r="M2" s="35"/>
      <c r="N2" s="9" t="s">
        <v>42</v>
      </c>
      <c r="O2" s="36">
        <v>0</v>
      </c>
      <c r="P2" s="37"/>
      <c r="Q2" s="10" t="s">
        <v>43</v>
      </c>
      <c r="R2" s="38">
        <v>708.70799999999997</v>
      </c>
      <c r="S2" s="39"/>
      <c r="T2" s="40"/>
      <c r="U2" s="11"/>
    </row>
    <row r="3" spans="1:21" ht="20.100000000000001" customHeight="1">
      <c r="A3" s="24" t="s">
        <v>0</v>
      </c>
      <c r="B3" s="25"/>
      <c r="C3" s="26"/>
      <c r="D3" s="1" t="s">
        <v>1</v>
      </c>
      <c r="E3" s="18" t="s">
        <v>2</v>
      </c>
      <c r="F3" s="19"/>
      <c r="G3" s="20"/>
      <c r="H3" s="17" t="s">
        <v>3</v>
      </c>
      <c r="I3" s="17"/>
      <c r="J3" s="17"/>
      <c r="K3" s="17" t="s">
        <v>4</v>
      </c>
      <c r="L3" s="17"/>
      <c r="M3" s="17"/>
      <c r="N3" s="17" t="s">
        <v>5</v>
      </c>
      <c r="O3" s="17"/>
      <c r="P3" s="17"/>
      <c r="Q3" s="17" t="s">
        <v>6</v>
      </c>
      <c r="R3" s="17"/>
      <c r="S3" s="17"/>
      <c r="T3" s="17"/>
      <c r="U3" s="11"/>
    </row>
    <row r="4" spans="1:21" ht="20.100000000000001" customHeight="1">
      <c r="A4" s="21" t="s">
        <v>7</v>
      </c>
      <c r="B4" s="22"/>
      <c r="C4" s="23"/>
      <c r="D4" s="1">
        <v>12</v>
      </c>
      <c r="E4" s="18">
        <v>5.0270000000000001</v>
      </c>
      <c r="F4" s="19"/>
      <c r="G4" s="20"/>
      <c r="H4" s="17">
        <v>0</v>
      </c>
      <c r="I4" s="17"/>
      <c r="J4" s="17"/>
      <c r="K4" s="17">
        <v>0</v>
      </c>
      <c r="L4" s="17"/>
      <c r="M4" s="17"/>
      <c r="N4" s="17">
        <v>0</v>
      </c>
      <c r="O4" s="17"/>
      <c r="P4" s="17"/>
      <c r="Q4" s="16">
        <v>5.0270000000000001</v>
      </c>
      <c r="R4" s="16"/>
      <c r="S4" s="16"/>
      <c r="T4" s="16"/>
      <c r="U4" s="11"/>
    </row>
    <row r="5" spans="1:21" ht="20.100000000000001" customHeight="1">
      <c r="A5" s="21" t="s">
        <v>8</v>
      </c>
      <c r="B5" s="22"/>
      <c r="C5" s="23"/>
      <c r="D5" s="1">
        <v>138</v>
      </c>
      <c r="E5" s="18">
        <v>90.408000000000001</v>
      </c>
      <c r="F5" s="19"/>
      <c r="G5" s="20"/>
      <c r="H5" s="17">
        <v>0</v>
      </c>
      <c r="I5" s="17"/>
      <c r="J5" s="17"/>
      <c r="K5" s="17">
        <v>0</v>
      </c>
      <c r="L5" s="17"/>
      <c r="M5" s="17"/>
      <c r="N5" s="17">
        <v>0</v>
      </c>
      <c r="O5" s="17"/>
      <c r="P5" s="17"/>
      <c r="Q5" s="16">
        <v>90.408000000000001</v>
      </c>
      <c r="R5" s="16"/>
      <c r="S5" s="16"/>
      <c r="T5" s="16"/>
      <c r="U5" s="11"/>
    </row>
    <row r="6" spans="1:21" ht="20.100000000000001" customHeight="1">
      <c r="A6" s="21" t="s">
        <v>9</v>
      </c>
      <c r="B6" s="22"/>
      <c r="C6" s="23"/>
      <c r="D6" s="1">
        <v>30</v>
      </c>
      <c r="E6" s="18">
        <v>7.3049999999999997</v>
      </c>
      <c r="F6" s="19"/>
      <c r="G6" s="20"/>
      <c r="H6" s="17">
        <v>0</v>
      </c>
      <c r="I6" s="17"/>
      <c r="J6" s="17"/>
      <c r="K6" s="17">
        <v>0</v>
      </c>
      <c r="L6" s="17"/>
      <c r="M6" s="17"/>
      <c r="N6" s="17">
        <v>0</v>
      </c>
      <c r="O6" s="17"/>
      <c r="P6" s="17"/>
      <c r="Q6" s="16">
        <v>7.3049999999999997</v>
      </c>
      <c r="R6" s="16"/>
      <c r="S6" s="16"/>
      <c r="T6" s="16"/>
      <c r="U6" s="11"/>
    </row>
    <row r="7" spans="1:21" ht="20.100000000000001" customHeight="1">
      <c r="A7" s="21" t="s">
        <v>31</v>
      </c>
      <c r="B7" s="22"/>
      <c r="C7" s="23"/>
      <c r="D7" s="1">
        <v>44</v>
      </c>
      <c r="E7" s="18">
        <v>22.352</v>
      </c>
      <c r="F7" s="19"/>
      <c r="G7" s="20"/>
      <c r="H7" s="17">
        <v>0</v>
      </c>
      <c r="I7" s="17"/>
      <c r="J7" s="17"/>
      <c r="K7" s="17">
        <v>0</v>
      </c>
      <c r="L7" s="17"/>
      <c r="M7" s="17"/>
      <c r="N7" s="17">
        <v>0</v>
      </c>
      <c r="O7" s="17"/>
      <c r="P7" s="17"/>
      <c r="Q7" s="16">
        <v>22.352</v>
      </c>
      <c r="R7" s="16"/>
      <c r="S7" s="16"/>
      <c r="T7" s="16"/>
      <c r="U7" s="11"/>
    </row>
    <row r="8" spans="1:21" ht="20.100000000000001" customHeight="1">
      <c r="A8" s="21" t="s">
        <v>10</v>
      </c>
      <c r="B8" s="22"/>
      <c r="C8" s="23"/>
      <c r="D8" s="1">
        <v>87</v>
      </c>
      <c r="E8" s="18">
        <v>23.390999999999998</v>
      </c>
      <c r="F8" s="19"/>
      <c r="G8" s="20"/>
      <c r="H8" s="17">
        <v>0</v>
      </c>
      <c r="I8" s="17"/>
      <c r="J8" s="17"/>
      <c r="K8" s="17">
        <v>0</v>
      </c>
      <c r="L8" s="17"/>
      <c r="M8" s="17"/>
      <c r="N8" s="17">
        <v>0</v>
      </c>
      <c r="O8" s="17"/>
      <c r="P8" s="17"/>
      <c r="Q8" s="16">
        <v>23.390999999999998</v>
      </c>
      <c r="R8" s="16"/>
      <c r="S8" s="16"/>
      <c r="T8" s="16"/>
      <c r="U8" s="11"/>
    </row>
    <row r="9" spans="1:21" ht="20.100000000000001" customHeight="1">
      <c r="A9" s="21" t="s">
        <v>11</v>
      </c>
      <c r="B9" s="22"/>
      <c r="C9" s="23"/>
      <c r="D9" s="1">
        <v>99</v>
      </c>
      <c r="E9" s="18">
        <v>33.896999999999998</v>
      </c>
      <c r="F9" s="19"/>
      <c r="G9" s="20"/>
      <c r="H9" s="17">
        <v>0</v>
      </c>
      <c r="I9" s="17"/>
      <c r="J9" s="17"/>
      <c r="K9" s="17">
        <v>0</v>
      </c>
      <c r="L9" s="17"/>
      <c r="M9" s="17"/>
      <c r="N9" s="17">
        <v>0</v>
      </c>
      <c r="O9" s="17"/>
      <c r="P9" s="17"/>
      <c r="Q9" s="16">
        <v>33.896999999999998</v>
      </c>
      <c r="R9" s="16"/>
      <c r="S9" s="16"/>
      <c r="T9" s="16"/>
      <c r="U9" s="11"/>
    </row>
    <row r="10" spans="1:21" ht="20.100000000000001" customHeight="1">
      <c r="A10" s="21" t="s">
        <v>12</v>
      </c>
      <c r="B10" s="22"/>
      <c r="C10" s="23"/>
      <c r="D10" s="1">
        <v>65</v>
      </c>
      <c r="E10" s="18">
        <v>39.450000000000003</v>
      </c>
      <c r="F10" s="19"/>
      <c r="G10" s="20"/>
      <c r="H10" s="17">
        <v>0</v>
      </c>
      <c r="I10" s="17"/>
      <c r="J10" s="17"/>
      <c r="K10" s="17">
        <v>0</v>
      </c>
      <c r="L10" s="17"/>
      <c r="M10" s="17"/>
      <c r="N10" s="17">
        <v>0</v>
      </c>
      <c r="O10" s="17"/>
      <c r="P10" s="17"/>
      <c r="Q10" s="16">
        <v>39.450000000000003</v>
      </c>
      <c r="R10" s="16"/>
      <c r="S10" s="16"/>
      <c r="T10" s="16"/>
      <c r="U10" s="11"/>
    </row>
    <row r="11" spans="1:21" ht="20.100000000000001" customHeight="1">
      <c r="A11" s="21" t="s">
        <v>13</v>
      </c>
      <c r="B11" s="22"/>
      <c r="C11" s="23"/>
      <c r="D11" s="1">
        <v>47</v>
      </c>
      <c r="E11" s="18">
        <v>65.888999999999996</v>
      </c>
      <c r="F11" s="19"/>
      <c r="G11" s="20"/>
      <c r="H11" s="17">
        <v>0</v>
      </c>
      <c r="I11" s="17"/>
      <c r="J11" s="17"/>
      <c r="K11" s="17">
        <v>0</v>
      </c>
      <c r="L11" s="17"/>
      <c r="M11" s="17"/>
      <c r="N11" s="17">
        <v>0</v>
      </c>
      <c r="O11" s="17"/>
      <c r="P11" s="17"/>
      <c r="Q11" s="16">
        <v>65.888999999999996</v>
      </c>
      <c r="R11" s="16"/>
      <c r="S11" s="16"/>
      <c r="T11" s="16"/>
      <c r="U11" s="11"/>
    </row>
    <row r="12" spans="1:21" ht="20.100000000000001" customHeight="1">
      <c r="A12" s="21" t="s">
        <v>14</v>
      </c>
      <c r="B12" s="22"/>
      <c r="C12" s="23"/>
      <c r="D12" s="1">
        <v>42</v>
      </c>
      <c r="E12" s="18">
        <v>30.344999999999999</v>
      </c>
      <c r="F12" s="19"/>
      <c r="G12" s="20"/>
      <c r="H12" s="17">
        <v>0</v>
      </c>
      <c r="I12" s="17"/>
      <c r="J12" s="17"/>
      <c r="K12" s="17">
        <v>0</v>
      </c>
      <c r="L12" s="17"/>
      <c r="M12" s="17"/>
      <c r="N12" s="17">
        <v>0</v>
      </c>
      <c r="O12" s="17"/>
      <c r="P12" s="17"/>
      <c r="Q12" s="16">
        <v>30.344999999999999</v>
      </c>
      <c r="R12" s="16"/>
      <c r="S12" s="16"/>
      <c r="T12" s="16"/>
      <c r="U12" s="11"/>
    </row>
    <row r="13" spans="1:21" ht="20.100000000000001" customHeight="1">
      <c r="A13" s="21" t="s">
        <v>15</v>
      </c>
      <c r="B13" s="22"/>
      <c r="C13" s="23"/>
      <c r="D13" s="1">
        <v>113</v>
      </c>
      <c r="E13" s="18">
        <v>16.919</v>
      </c>
      <c r="F13" s="19"/>
      <c r="G13" s="20"/>
      <c r="H13" s="17">
        <v>0</v>
      </c>
      <c r="I13" s="17"/>
      <c r="J13" s="17"/>
      <c r="K13" s="17">
        <v>0</v>
      </c>
      <c r="L13" s="17"/>
      <c r="M13" s="17"/>
      <c r="N13" s="17">
        <v>0</v>
      </c>
      <c r="O13" s="17"/>
      <c r="P13" s="17"/>
      <c r="Q13" s="16">
        <v>16.919</v>
      </c>
      <c r="R13" s="16"/>
      <c r="S13" s="16"/>
      <c r="T13" s="16"/>
      <c r="U13" s="11"/>
    </row>
    <row r="14" spans="1:21" ht="20.100000000000001" customHeight="1">
      <c r="A14" s="21" t="s">
        <v>16</v>
      </c>
      <c r="B14" s="22"/>
      <c r="C14" s="23"/>
      <c r="D14" s="1">
        <v>82</v>
      </c>
      <c r="E14" s="18">
        <v>66.373999999999995</v>
      </c>
      <c r="F14" s="19"/>
      <c r="G14" s="20"/>
      <c r="H14" s="17">
        <v>0</v>
      </c>
      <c r="I14" s="17"/>
      <c r="J14" s="17"/>
      <c r="K14" s="17">
        <v>0</v>
      </c>
      <c r="L14" s="17"/>
      <c r="M14" s="17"/>
      <c r="N14" s="17">
        <v>0</v>
      </c>
      <c r="O14" s="17"/>
      <c r="P14" s="17"/>
      <c r="Q14" s="16">
        <v>66.373999999999995</v>
      </c>
      <c r="R14" s="16"/>
      <c r="S14" s="16"/>
      <c r="T14" s="16"/>
      <c r="U14" s="11"/>
    </row>
    <row r="15" spans="1:21" ht="20.100000000000001" customHeight="1">
      <c r="A15" s="21" t="s">
        <v>26</v>
      </c>
      <c r="B15" s="22"/>
      <c r="C15" s="23"/>
      <c r="D15" s="1">
        <v>35</v>
      </c>
      <c r="E15" s="18">
        <v>16.206</v>
      </c>
      <c r="F15" s="19"/>
      <c r="G15" s="20"/>
      <c r="H15" s="17">
        <v>0</v>
      </c>
      <c r="I15" s="17"/>
      <c r="J15" s="17"/>
      <c r="K15" s="17">
        <v>0</v>
      </c>
      <c r="L15" s="17"/>
      <c r="M15" s="17"/>
      <c r="N15" s="17">
        <v>0</v>
      </c>
      <c r="O15" s="17"/>
      <c r="P15" s="17"/>
      <c r="Q15" s="16">
        <v>16.206</v>
      </c>
      <c r="R15" s="16"/>
      <c r="S15" s="16"/>
      <c r="T15" s="16"/>
      <c r="U15" s="11"/>
    </row>
    <row r="16" spans="1:21" ht="20.100000000000001" customHeight="1">
      <c r="A16" s="21" t="s">
        <v>17</v>
      </c>
      <c r="B16" s="22"/>
      <c r="C16" s="23"/>
      <c r="D16" s="1">
        <v>42</v>
      </c>
      <c r="E16" s="18">
        <v>13.574</v>
      </c>
      <c r="F16" s="19"/>
      <c r="G16" s="20"/>
      <c r="H16" s="17">
        <v>0</v>
      </c>
      <c r="I16" s="17"/>
      <c r="J16" s="17"/>
      <c r="K16" s="17">
        <v>0</v>
      </c>
      <c r="L16" s="17"/>
      <c r="M16" s="17"/>
      <c r="N16" s="17">
        <v>0</v>
      </c>
      <c r="O16" s="17"/>
      <c r="P16" s="17"/>
      <c r="Q16" s="16">
        <v>13.574</v>
      </c>
      <c r="R16" s="16"/>
      <c r="S16" s="16"/>
      <c r="T16" s="16"/>
      <c r="U16" s="11"/>
    </row>
    <row r="17" spans="1:21" ht="20.100000000000001" customHeight="1">
      <c r="A17" s="21" t="s">
        <v>27</v>
      </c>
      <c r="B17" s="22"/>
      <c r="C17" s="23"/>
      <c r="D17" s="1">
        <v>37</v>
      </c>
      <c r="E17" s="18">
        <v>3.8119999999999998</v>
      </c>
      <c r="F17" s="19"/>
      <c r="G17" s="20"/>
      <c r="H17" s="17">
        <v>0</v>
      </c>
      <c r="I17" s="17"/>
      <c r="J17" s="17"/>
      <c r="K17" s="17">
        <v>0</v>
      </c>
      <c r="L17" s="17"/>
      <c r="M17" s="17"/>
      <c r="N17" s="17">
        <v>0</v>
      </c>
      <c r="O17" s="17"/>
      <c r="P17" s="17"/>
      <c r="Q17" s="16">
        <v>3.8119999999999998</v>
      </c>
      <c r="R17" s="16"/>
      <c r="S17" s="16"/>
      <c r="T17" s="16"/>
      <c r="U17" s="11"/>
    </row>
    <row r="18" spans="1:21" ht="20.100000000000001" customHeight="1">
      <c r="A18" s="21" t="s">
        <v>18</v>
      </c>
      <c r="B18" s="22"/>
      <c r="C18" s="23"/>
      <c r="D18" s="1">
        <v>52</v>
      </c>
      <c r="E18" s="18">
        <v>13.927</v>
      </c>
      <c r="F18" s="19"/>
      <c r="G18" s="20"/>
      <c r="H18" s="17">
        <v>0</v>
      </c>
      <c r="I18" s="17"/>
      <c r="J18" s="17"/>
      <c r="K18" s="17">
        <v>0</v>
      </c>
      <c r="L18" s="17"/>
      <c r="M18" s="17"/>
      <c r="N18" s="17">
        <v>0</v>
      </c>
      <c r="O18" s="17"/>
      <c r="P18" s="17"/>
      <c r="Q18" s="16">
        <v>13.927</v>
      </c>
      <c r="R18" s="16"/>
      <c r="S18" s="16"/>
      <c r="T18" s="16"/>
      <c r="U18" s="11"/>
    </row>
    <row r="19" spans="1:21" ht="20.100000000000001" customHeight="1">
      <c r="A19" s="21" t="s">
        <v>19</v>
      </c>
      <c r="B19" s="22"/>
      <c r="C19" s="23"/>
      <c r="D19" s="1">
        <v>34</v>
      </c>
      <c r="E19" s="18">
        <v>37.997</v>
      </c>
      <c r="F19" s="19"/>
      <c r="G19" s="20"/>
      <c r="H19" s="17">
        <v>0</v>
      </c>
      <c r="I19" s="17"/>
      <c r="J19" s="17"/>
      <c r="K19" s="17">
        <v>0</v>
      </c>
      <c r="L19" s="17"/>
      <c r="M19" s="17"/>
      <c r="N19" s="17">
        <v>0</v>
      </c>
      <c r="O19" s="17"/>
      <c r="P19" s="17"/>
      <c r="Q19" s="16">
        <v>37.997</v>
      </c>
      <c r="R19" s="16"/>
      <c r="S19" s="16"/>
      <c r="T19" s="16"/>
      <c r="U19" s="11"/>
    </row>
    <row r="20" spans="1:21" ht="20.100000000000001" customHeight="1">
      <c r="A20" s="21" t="s">
        <v>20</v>
      </c>
      <c r="B20" s="22"/>
      <c r="C20" s="23"/>
      <c r="D20" s="1">
        <v>24</v>
      </c>
      <c r="E20" s="18">
        <v>10.827</v>
      </c>
      <c r="F20" s="19"/>
      <c r="G20" s="20"/>
      <c r="H20" s="17">
        <v>0</v>
      </c>
      <c r="I20" s="17"/>
      <c r="J20" s="17"/>
      <c r="K20" s="17">
        <v>0</v>
      </c>
      <c r="L20" s="17"/>
      <c r="M20" s="17"/>
      <c r="N20" s="17">
        <v>0</v>
      </c>
      <c r="O20" s="17"/>
      <c r="P20" s="17"/>
      <c r="Q20" s="16">
        <v>10.827</v>
      </c>
      <c r="R20" s="16"/>
      <c r="S20" s="16"/>
      <c r="T20" s="16"/>
      <c r="U20" s="11"/>
    </row>
    <row r="21" spans="1:21" ht="20.100000000000001" customHeight="1">
      <c r="A21" s="21" t="s">
        <v>28</v>
      </c>
      <c r="B21" s="22"/>
      <c r="C21" s="23"/>
      <c r="D21" s="1">
        <v>110</v>
      </c>
      <c r="E21" s="18">
        <v>90.692999999999998</v>
      </c>
      <c r="F21" s="19"/>
      <c r="G21" s="20"/>
      <c r="H21" s="17">
        <v>0</v>
      </c>
      <c r="I21" s="17"/>
      <c r="J21" s="17"/>
      <c r="K21" s="17">
        <v>0</v>
      </c>
      <c r="L21" s="17"/>
      <c r="M21" s="17"/>
      <c r="N21" s="17">
        <v>0</v>
      </c>
      <c r="O21" s="17"/>
      <c r="P21" s="17"/>
      <c r="Q21" s="16">
        <v>90.692999999999998</v>
      </c>
      <c r="R21" s="16"/>
      <c r="S21" s="16"/>
      <c r="T21" s="16"/>
      <c r="U21" s="11"/>
    </row>
    <row r="22" spans="1:21" ht="20.100000000000001" customHeight="1">
      <c r="A22" s="21" t="s">
        <v>21</v>
      </c>
      <c r="B22" s="22"/>
      <c r="C22" s="23"/>
      <c r="D22" s="1">
        <v>54</v>
      </c>
      <c r="E22" s="18">
        <v>29.895</v>
      </c>
      <c r="F22" s="19"/>
      <c r="G22" s="20"/>
      <c r="H22" s="17">
        <v>0</v>
      </c>
      <c r="I22" s="17"/>
      <c r="J22" s="17"/>
      <c r="K22" s="17">
        <v>0</v>
      </c>
      <c r="L22" s="17"/>
      <c r="M22" s="17"/>
      <c r="N22" s="17">
        <v>0</v>
      </c>
      <c r="O22" s="17"/>
      <c r="P22" s="17"/>
      <c r="Q22" s="16">
        <v>29.895</v>
      </c>
      <c r="R22" s="16"/>
      <c r="S22" s="16"/>
      <c r="T22" s="16"/>
      <c r="U22" s="11"/>
    </row>
    <row r="23" spans="1:21" ht="20.100000000000001" customHeight="1">
      <c r="A23" s="21" t="s">
        <v>29</v>
      </c>
      <c r="B23" s="22"/>
      <c r="C23" s="23"/>
      <c r="D23" s="1">
        <v>21</v>
      </c>
      <c r="E23" s="18">
        <v>12.497999999999999</v>
      </c>
      <c r="F23" s="19"/>
      <c r="G23" s="20"/>
      <c r="H23" s="17">
        <v>0</v>
      </c>
      <c r="I23" s="17"/>
      <c r="J23" s="17"/>
      <c r="K23" s="17">
        <v>0</v>
      </c>
      <c r="L23" s="17"/>
      <c r="M23" s="17"/>
      <c r="N23" s="17">
        <v>0</v>
      </c>
      <c r="O23" s="17"/>
      <c r="P23" s="17"/>
      <c r="Q23" s="16">
        <v>12.497999999999999</v>
      </c>
      <c r="R23" s="16"/>
      <c r="S23" s="16"/>
      <c r="T23" s="16"/>
      <c r="U23" s="11"/>
    </row>
    <row r="24" spans="1:21" ht="20.100000000000001" customHeight="1">
      <c r="A24" s="21" t="s">
        <v>22</v>
      </c>
      <c r="B24" s="22"/>
      <c r="C24" s="23"/>
      <c r="D24" s="1">
        <v>52</v>
      </c>
      <c r="E24" s="18">
        <v>23.096</v>
      </c>
      <c r="F24" s="19"/>
      <c r="G24" s="20"/>
      <c r="H24" s="17">
        <v>0</v>
      </c>
      <c r="I24" s="17"/>
      <c r="J24" s="17"/>
      <c r="K24" s="17">
        <v>0</v>
      </c>
      <c r="L24" s="17"/>
      <c r="M24" s="17"/>
      <c r="N24" s="17">
        <v>0</v>
      </c>
      <c r="O24" s="17"/>
      <c r="P24" s="17"/>
      <c r="Q24" s="16">
        <v>23.096</v>
      </c>
      <c r="R24" s="16"/>
      <c r="S24" s="16"/>
      <c r="T24" s="16"/>
      <c r="U24" s="11"/>
    </row>
    <row r="25" spans="1:21" ht="20.100000000000001" customHeight="1">
      <c r="A25" s="21" t="s">
        <v>30</v>
      </c>
      <c r="B25" s="22"/>
      <c r="C25" s="23"/>
      <c r="D25" s="1">
        <v>102</v>
      </c>
      <c r="E25" s="18">
        <v>14.545999999999999</v>
      </c>
      <c r="F25" s="19"/>
      <c r="G25" s="20"/>
      <c r="H25" s="17">
        <v>0</v>
      </c>
      <c r="I25" s="17"/>
      <c r="J25" s="17"/>
      <c r="K25" s="17">
        <v>0</v>
      </c>
      <c r="L25" s="17"/>
      <c r="M25" s="17"/>
      <c r="N25" s="17">
        <v>0</v>
      </c>
      <c r="O25" s="17"/>
      <c r="P25" s="17"/>
      <c r="Q25" s="16">
        <v>14.545999999999999</v>
      </c>
      <c r="R25" s="16"/>
      <c r="S25" s="16"/>
      <c r="T25" s="16"/>
      <c r="U25" s="11"/>
    </row>
    <row r="26" spans="1:21" ht="20.100000000000001" customHeight="1">
      <c r="A26" s="21" t="s">
        <v>23</v>
      </c>
      <c r="B26" s="22"/>
      <c r="C26" s="23"/>
      <c r="D26" s="1">
        <v>39</v>
      </c>
      <c r="E26" s="18">
        <v>16.988</v>
      </c>
      <c r="F26" s="19"/>
      <c r="G26" s="20"/>
      <c r="H26" s="17">
        <v>0</v>
      </c>
      <c r="I26" s="17"/>
      <c r="J26" s="17"/>
      <c r="K26" s="17">
        <v>0</v>
      </c>
      <c r="L26" s="17"/>
      <c r="M26" s="17"/>
      <c r="N26" s="17">
        <v>0</v>
      </c>
      <c r="O26" s="17"/>
      <c r="P26" s="17"/>
      <c r="Q26" s="16">
        <v>16.988</v>
      </c>
      <c r="R26" s="16"/>
      <c r="S26" s="16"/>
      <c r="T26" s="16"/>
      <c r="U26" s="11"/>
    </row>
    <row r="27" spans="1:21" ht="20.100000000000001" customHeight="1">
      <c r="A27" s="21" t="s">
        <v>24</v>
      </c>
      <c r="B27" s="22"/>
      <c r="C27" s="23"/>
      <c r="D27" s="1">
        <v>12</v>
      </c>
      <c r="E27" s="18">
        <v>23.292000000000002</v>
      </c>
      <c r="F27" s="19"/>
      <c r="G27" s="20"/>
      <c r="H27" s="17">
        <v>0</v>
      </c>
      <c r="I27" s="17"/>
      <c r="J27" s="17"/>
      <c r="K27" s="17">
        <v>0</v>
      </c>
      <c r="L27" s="17"/>
      <c r="M27" s="17"/>
      <c r="N27" s="17">
        <v>0</v>
      </c>
      <c r="O27" s="17"/>
      <c r="P27" s="17"/>
      <c r="Q27" s="16">
        <v>23.292000000000002</v>
      </c>
      <c r="R27" s="16"/>
      <c r="S27" s="16"/>
      <c r="T27" s="16"/>
      <c r="U27" s="11"/>
    </row>
    <row r="28" spans="1:21" ht="20.100000000000001" customHeight="1">
      <c r="A28" s="21" t="s">
        <v>44</v>
      </c>
      <c r="B28" s="22"/>
      <c r="C28" s="23"/>
      <c r="D28" s="14">
        <f>SUM(D4:D27)</f>
        <v>1373</v>
      </c>
      <c r="E28" s="18">
        <f>SUM(E4:E27)</f>
        <v>708.7080000000002</v>
      </c>
      <c r="F28" s="19"/>
      <c r="G28" s="13">
        <f>SUM(E28)</f>
        <v>708.7080000000002</v>
      </c>
      <c r="H28" s="24"/>
      <c r="I28" s="26"/>
      <c r="J28" s="14"/>
      <c r="K28" s="24"/>
      <c r="L28" s="26"/>
      <c r="M28" s="14"/>
      <c r="N28" s="24"/>
      <c r="O28" s="25"/>
      <c r="P28" s="26"/>
      <c r="Q28" s="42">
        <f>SUM(Q4:Q27)</f>
        <v>708.7080000000002</v>
      </c>
      <c r="R28" s="43"/>
      <c r="S28" s="44"/>
      <c r="T28" s="41">
        <f>SUM(Q28)</f>
        <v>708.7080000000002</v>
      </c>
      <c r="U28" s="11"/>
    </row>
    <row r="29" spans="1:21" ht="20.100000000000001" customHeight="1">
      <c r="A29" s="15" t="s">
        <v>32</v>
      </c>
      <c r="B29" s="15"/>
      <c r="C29" s="15"/>
      <c r="D29" s="15"/>
      <c r="E29" s="15" t="s">
        <v>33</v>
      </c>
      <c r="F29" s="15"/>
      <c r="G29" s="15"/>
      <c r="H29" s="15"/>
      <c r="I29" s="15" t="s">
        <v>34</v>
      </c>
      <c r="J29" s="15"/>
      <c r="K29" s="15"/>
      <c r="L29" s="15"/>
      <c r="M29" s="15"/>
      <c r="N29" s="15" t="s">
        <v>35</v>
      </c>
      <c r="O29" s="15"/>
      <c r="P29" s="15"/>
      <c r="Q29" s="15" t="s">
        <v>36</v>
      </c>
      <c r="R29" s="15"/>
      <c r="S29" s="15"/>
      <c r="T29" s="4"/>
      <c r="U29" s="11"/>
    </row>
    <row r="30" spans="1:21" ht="20.100000000000001" customHeight="1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4"/>
      <c r="U30" s="11"/>
    </row>
    <row r="31" spans="1:21" ht="20.100000000000001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4"/>
      <c r="U31" s="11"/>
    </row>
    <row r="32" spans="1:21" ht="20.100000000000001" customHeight="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4"/>
      <c r="U32" s="11"/>
    </row>
    <row r="33" spans="1:21" ht="20.100000000000001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4"/>
      <c r="U33" s="11"/>
    </row>
    <row r="34" spans="1:21" ht="20.100000000000001" customHeight="1">
      <c r="S34" s="5"/>
      <c r="T34" s="5"/>
      <c r="U34" s="5"/>
    </row>
    <row r="35" spans="1:21" ht="20.100000000000001" customHeight="1">
      <c r="S35" s="5"/>
      <c r="T35" s="5"/>
      <c r="U35" s="5"/>
    </row>
    <row r="36" spans="1:21" ht="20.100000000000001" customHeight="1">
      <c r="S36" s="5"/>
      <c r="T36" s="5"/>
      <c r="U36" s="5"/>
    </row>
    <row r="37" spans="1:21" ht="20.100000000000001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S37" s="5"/>
      <c r="T37" s="5"/>
      <c r="U37" s="5"/>
    </row>
    <row r="38" spans="1:21" ht="20.100000000000001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S38" s="5"/>
      <c r="T38" s="5"/>
      <c r="U38" s="5"/>
    </row>
    <row r="39" spans="1:21" ht="20.100000000000001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S39" s="5"/>
      <c r="T39" s="5"/>
      <c r="U39" s="5"/>
    </row>
    <row r="40" spans="1:21" ht="20.100000000000001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S40" s="5"/>
      <c r="T40" s="5"/>
      <c r="U40" s="5"/>
    </row>
    <row r="41" spans="1:21" ht="20.100000000000001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S41" s="5"/>
      <c r="T41" s="5"/>
      <c r="U41" s="5"/>
    </row>
    <row r="42" spans="1:21" ht="20.100000000000001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S42" s="5"/>
      <c r="T42" s="5"/>
      <c r="U42" s="5"/>
    </row>
    <row r="43" spans="1:21" ht="20.100000000000001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S43" s="5"/>
      <c r="T43" s="5"/>
      <c r="U43" s="5"/>
    </row>
    <row r="44" spans="1:21" ht="20.100000000000001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S44" s="5"/>
      <c r="T44" s="5"/>
      <c r="U44" s="5"/>
    </row>
    <row r="45" spans="1:21" ht="20.100000000000001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S45" s="5"/>
      <c r="T45" s="5"/>
      <c r="U45" s="5"/>
    </row>
    <row r="46" spans="1:21" ht="20.100000000000001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S46" s="5"/>
      <c r="T46" s="5"/>
      <c r="U46" s="5"/>
    </row>
    <row r="47" spans="1:21" ht="20.100000000000001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S47" s="5"/>
      <c r="T47" s="5"/>
      <c r="U47" s="5"/>
    </row>
    <row r="48" spans="1:21" ht="20.100000000000001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S48" s="5"/>
      <c r="T48" s="5"/>
      <c r="U48" s="5"/>
    </row>
    <row r="49" spans="1:21" ht="20.100000000000001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S49" s="5"/>
      <c r="T49" s="5"/>
      <c r="U49" s="5"/>
    </row>
    <row r="50" spans="1:21" ht="20.100000000000001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S50" s="5"/>
      <c r="T50" s="5"/>
      <c r="U50" s="5"/>
    </row>
    <row r="51" spans="1:21" ht="20.100000000000001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S51" s="5"/>
      <c r="T51" s="5"/>
      <c r="U51" s="5"/>
    </row>
    <row r="52" spans="1:21" ht="20.100000000000001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S52" s="5"/>
      <c r="T52" s="5"/>
      <c r="U52" s="5"/>
    </row>
    <row r="53" spans="1:21" ht="20.100000000000001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S53" s="5"/>
      <c r="T53" s="5"/>
      <c r="U53" s="5"/>
    </row>
    <row r="54" spans="1:21" ht="20.100000000000001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S54" s="5"/>
      <c r="T54" s="5"/>
      <c r="U54" s="5"/>
    </row>
    <row r="55" spans="1:21" ht="20.100000000000001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S55" s="5"/>
      <c r="T55" s="5"/>
      <c r="U55" s="5"/>
    </row>
    <row r="56" spans="1:21" ht="20.100000000000001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S56" s="5"/>
      <c r="T56" s="5"/>
      <c r="U56" s="5"/>
    </row>
    <row r="57" spans="1:21" ht="20.100000000000001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S57" s="5"/>
      <c r="T57" s="5"/>
      <c r="U57" s="5"/>
    </row>
    <row r="58" spans="1:21" ht="20.100000000000001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S58" s="5"/>
      <c r="T58" s="5"/>
      <c r="U58" s="5"/>
    </row>
  </sheetData>
  <mergeCells count="168">
    <mergeCell ref="E28:F28"/>
    <mergeCell ref="Q28:S28"/>
    <mergeCell ref="N28:P28"/>
    <mergeCell ref="K28:L28"/>
    <mergeCell ref="H28:I28"/>
    <mergeCell ref="A28:C28"/>
    <mergeCell ref="A3:C3"/>
    <mergeCell ref="A4:C4"/>
    <mergeCell ref="A5:C5"/>
    <mergeCell ref="A6:C6"/>
    <mergeCell ref="A1:R1"/>
    <mergeCell ref="A2:B2"/>
    <mergeCell ref="F2:G2"/>
    <mergeCell ref="I2:J2"/>
    <mergeCell ref="L2:M2"/>
    <mergeCell ref="O2:P2"/>
    <mergeCell ref="R2:T2"/>
    <mergeCell ref="A20:C20"/>
    <mergeCell ref="A21:C21"/>
    <mergeCell ref="A12:C12"/>
    <mergeCell ref="A13:C13"/>
    <mergeCell ref="A14:C14"/>
    <mergeCell ref="A15:C15"/>
    <mergeCell ref="A16:C16"/>
    <mergeCell ref="A7:C7"/>
    <mergeCell ref="A8:C8"/>
    <mergeCell ref="A9:C9"/>
    <mergeCell ref="A10:C10"/>
    <mergeCell ref="A11:C11"/>
    <mergeCell ref="A27:C27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E14:G14"/>
    <mergeCell ref="E15:G15"/>
    <mergeCell ref="E16:G16"/>
    <mergeCell ref="E17:G17"/>
    <mergeCell ref="A22:C22"/>
    <mergeCell ref="A23:C23"/>
    <mergeCell ref="A24:C24"/>
    <mergeCell ref="A25:C25"/>
    <mergeCell ref="A26:C26"/>
    <mergeCell ref="A17:C17"/>
    <mergeCell ref="A18:C18"/>
    <mergeCell ref="A19:C19"/>
    <mergeCell ref="E23:G23"/>
    <mergeCell ref="E24:G24"/>
    <mergeCell ref="E25:G25"/>
    <mergeCell ref="E26:G26"/>
    <mergeCell ref="E27:G27"/>
    <mergeCell ref="E18:G18"/>
    <mergeCell ref="E19:G19"/>
    <mergeCell ref="E20:G20"/>
    <mergeCell ref="E21:G21"/>
    <mergeCell ref="E22:G22"/>
    <mergeCell ref="H8:J8"/>
    <mergeCell ref="H9:J9"/>
    <mergeCell ref="H10:J10"/>
    <mergeCell ref="H11:J11"/>
    <mergeCell ref="H12:J12"/>
    <mergeCell ref="H3:J3"/>
    <mergeCell ref="H4:J4"/>
    <mergeCell ref="H5:J5"/>
    <mergeCell ref="H6:J6"/>
    <mergeCell ref="H7:J7"/>
    <mergeCell ref="H27:J27"/>
    <mergeCell ref="H18:J18"/>
    <mergeCell ref="H19:J19"/>
    <mergeCell ref="H20:J20"/>
    <mergeCell ref="H21:J21"/>
    <mergeCell ref="H22:J22"/>
    <mergeCell ref="H13:J13"/>
    <mergeCell ref="H14:J14"/>
    <mergeCell ref="H15:J15"/>
    <mergeCell ref="H16:J16"/>
    <mergeCell ref="H17:J17"/>
    <mergeCell ref="K8:M8"/>
    <mergeCell ref="K9:M9"/>
    <mergeCell ref="K10:M10"/>
    <mergeCell ref="K11:M11"/>
    <mergeCell ref="K12:M12"/>
    <mergeCell ref="K3:M3"/>
    <mergeCell ref="K4:M4"/>
    <mergeCell ref="K5:M5"/>
    <mergeCell ref="K6:M6"/>
    <mergeCell ref="K7:M7"/>
    <mergeCell ref="K18:M18"/>
    <mergeCell ref="K19:M19"/>
    <mergeCell ref="K20:M20"/>
    <mergeCell ref="K21:M21"/>
    <mergeCell ref="K22:M22"/>
    <mergeCell ref="K13:M13"/>
    <mergeCell ref="K14:M14"/>
    <mergeCell ref="K15:M15"/>
    <mergeCell ref="K16:M16"/>
    <mergeCell ref="K17:M17"/>
    <mergeCell ref="N8:P8"/>
    <mergeCell ref="N9:P9"/>
    <mergeCell ref="N10:P10"/>
    <mergeCell ref="N11:P11"/>
    <mergeCell ref="N12:P12"/>
    <mergeCell ref="N3:P3"/>
    <mergeCell ref="N4:P4"/>
    <mergeCell ref="N5:P5"/>
    <mergeCell ref="N6:P6"/>
    <mergeCell ref="N7:P7"/>
    <mergeCell ref="N18:P18"/>
    <mergeCell ref="N19:P19"/>
    <mergeCell ref="N20:P20"/>
    <mergeCell ref="N21:P21"/>
    <mergeCell ref="N22:P22"/>
    <mergeCell ref="N13:P13"/>
    <mergeCell ref="N14:P14"/>
    <mergeCell ref="N15:P15"/>
    <mergeCell ref="N16:P16"/>
    <mergeCell ref="N17:P17"/>
    <mergeCell ref="Q8:T8"/>
    <mergeCell ref="Q9:T9"/>
    <mergeCell ref="Q10:T10"/>
    <mergeCell ref="Q11:T11"/>
    <mergeCell ref="Q12:T12"/>
    <mergeCell ref="Q3:T3"/>
    <mergeCell ref="Q4:T4"/>
    <mergeCell ref="Q5:T5"/>
    <mergeCell ref="Q6:T6"/>
    <mergeCell ref="Q7:T7"/>
    <mergeCell ref="Q18:T18"/>
    <mergeCell ref="Q19:T19"/>
    <mergeCell ref="Q20:T20"/>
    <mergeCell ref="Q21:T21"/>
    <mergeCell ref="Q22:T22"/>
    <mergeCell ref="Q13:T13"/>
    <mergeCell ref="Q14:T14"/>
    <mergeCell ref="Q15:T15"/>
    <mergeCell ref="Q16:T16"/>
    <mergeCell ref="Q17:T17"/>
    <mergeCell ref="Q29:S33"/>
    <mergeCell ref="A29:D33"/>
    <mergeCell ref="E29:H33"/>
    <mergeCell ref="I29:M33"/>
    <mergeCell ref="N29:P33"/>
    <mergeCell ref="Q23:T23"/>
    <mergeCell ref="Q24:T24"/>
    <mergeCell ref="Q25:T25"/>
    <mergeCell ref="Q26:T26"/>
    <mergeCell ref="Q27:T27"/>
    <mergeCell ref="N23:P23"/>
    <mergeCell ref="N24:P24"/>
    <mergeCell ref="N25:P25"/>
    <mergeCell ref="N26:P26"/>
    <mergeCell ref="N27:P27"/>
    <mergeCell ref="K23:M23"/>
    <mergeCell ref="K24:M24"/>
    <mergeCell ref="K25:M25"/>
    <mergeCell ref="K26:M26"/>
    <mergeCell ref="K27:M27"/>
    <mergeCell ref="H23:J23"/>
    <mergeCell ref="H24:J24"/>
    <mergeCell ref="H25:J25"/>
    <mergeCell ref="H26:J2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2018-01-31T03:50:03Z</cp:lastPrinted>
  <dcterms:created xsi:type="dcterms:W3CDTF">2016-12-07T02:37:45Z</dcterms:created>
  <dcterms:modified xsi:type="dcterms:W3CDTF">2018-01-31T04:52:32Z</dcterms:modified>
</cp:coreProperties>
</file>