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<sst xmlns="http://schemas.openxmlformats.org/spreadsheetml/2006/main" count="108">
  <si>
    <r>
      <rPr>
        <b/>
        <sz val="26"/>
        <rFont val="宋体"/>
        <charset val="134"/>
      </rPr>
      <t xml:space="preserve">松潘县2017年度农机购置补贴机具结算明细表   </t>
    </r>
    <r>
      <rPr>
        <b/>
        <sz val="8"/>
        <rFont val="宋体"/>
        <charset val="134"/>
      </rPr>
      <t>单位（元）</t>
    </r>
  </si>
  <si>
    <t>姓名</t>
  </si>
  <si>
    <t>乡镇</t>
  </si>
  <si>
    <t>村组</t>
  </si>
  <si>
    <t>一卡通帐号</t>
  </si>
  <si>
    <t>机具品目</t>
  </si>
  <si>
    <t>国补</t>
  </si>
  <si>
    <t>省补</t>
  </si>
  <si>
    <t>州补</t>
  </si>
  <si>
    <t>州补省</t>
  </si>
  <si>
    <t>总补贴金额</t>
  </si>
  <si>
    <t>贫困户</t>
  </si>
  <si>
    <t>罗兴富</t>
  </si>
  <si>
    <t>镇坪乡</t>
  </si>
  <si>
    <t>金瓶村</t>
  </si>
  <si>
    <t>6210331910003322053</t>
  </si>
  <si>
    <t>轮式拖拉机604</t>
  </si>
  <si>
    <t>旋耕机</t>
  </si>
  <si>
    <t>苏海林</t>
  </si>
  <si>
    <t>岷江乡</t>
  </si>
  <si>
    <t>若儿寨村</t>
  </si>
  <si>
    <t>6214571981001895813</t>
  </si>
  <si>
    <t>王介</t>
  </si>
  <si>
    <t>6214571982001333542</t>
  </si>
  <si>
    <t>孙道娟</t>
  </si>
  <si>
    <t>进安乡</t>
  </si>
  <si>
    <t>苍平村</t>
  </si>
  <si>
    <t>6210331913000115363</t>
  </si>
  <si>
    <t>轮式拖拉机454</t>
  </si>
  <si>
    <t>杨太君</t>
  </si>
  <si>
    <t>施家堡乡</t>
  </si>
  <si>
    <t>丰坪村</t>
  </si>
  <si>
    <t>6210331910002433075</t>
  </si>
  <si>
    <t>轮式拖拉机554</t>
  </si>
  <si>
    <t>杨德明</t>
  </si>
  <si>
    <t>6210330610008210839</t>
  </si>
  <si>
    <t>黄秀兵</t>
  </si>
  <si>
    <t>88320110120879987</t>
  </si>
  <si>
    <t>蒲东</t>
  </si>
  <si>
    <t>四旺村</t>
  </si>
  <si>
    <t>6210331910000916741</t>
  </si>
  <si>
    <t>轮式拖拉机404</t>
  </si>
  <si>
    <t>吴兴文</t>
  </si>
  <si>
    <t>双河村</t>
  </si>
  <si>
    <t>6214591982000133582</t>
  </si>
  <si>
    <t>杨太兴</t>
  </si>
  <si>
    <t>6214571981001088112</t>
  </si>
  <si>
    <t>轮式拖拉机504</t>
  </si>
  <si>
    <t>袁春伦</t>
  </si>
  <si>
    <t>小姓乡</t>
  </si>
  <si>
    <t>碑子寺村</t>
  </si>
  <si>
    <t>88320110018279332</t>
  </si>
  <si>
    <t>泽仁木</t>
  </si>
  <si>
    <t>牟尼乡</t>
  </si>
  <si>
    <t>石坝子村</t>
  </si>
  <si>
    <t>6210331910003110854</t>
  </si>
  <si>
    <t>罗尼朱</t>
  </si>
  <si>
    <t>水晶乡</t>
  </si>
  <si>
    <t>水桶村</t>
  </si>
  <si>
    <t>88320110017708638</t>
  </si>
  <si>
    <t>王光勇</t>
  </si>
  <si>
    <t>6210331910000843309</t>
  </si>
  <si>
    <t>陈元山</t>
  </si>
  <si>
    <t>川主寺</t>
  </si>
  <si>
    <t>漳金一村</t>
  </si>
  <si>
    <t>6214571981001087288</t>
  </si>
  <si>
    <t>黄利全</t>
  </si>
  <si>
    <t>漳金二村</t>
  </si>
  <si>
    <t>6214571981001087353</t>
  </si>
  <si>
    <t>徐垚垚</t>
  </si>
  <si>
    <t>6214571981001086850</t>
  </si>
  <si>
    <t>杨洪</t>
  </si>
  <si>
    <t>6214571981001091058</t>
  </si>
  <si>
    <t>纳玛孝</t>
  </si>
  <si>
    <t>大寨乡</t>
  </si>
  <si>
    <t>水草坝村</t>
  </si>
  <si>
    <t>6214571981000280439</t>
  </si>
  <si>
    <t>袁松伟</t>
  </si>
  <si>
    <t>十里乡</t>
  </si>
  <si>
    <t>高屯子村</t>
  </si>
  <si>
    <t>6214571981001090969</t>
  </si>
  <si>
    <t>文德元</t>
  </si>
  <si>
    <t>6214571981001086959</t>
  </si>
  <si>
    <t>冉树全</t>
  </si>
  <si>
    <t>6214571981001091041</t>
  </si>
  <si>
    <t>黄建康</t>
  </si>
  <si>
    <t>6214571981000962085</t>
  </si>
  <si>
    <t>王志成</t>
  </si>
  <si>
    <t>6214571981001090951</t>
  </si>
  <si>
    <t>唐永志</t>
  </si>
  <si>
    <t>88320110115772545</t>
  </si>
  <si>
    <t>杜超</t>
  </si>
  <si>
    <t>新塘村</t>
  </si>
  <si>
    <t>88320110048259064</t>
  </si>
  <si>
    <t>杨福贵</t>
  </si>
  <si>
    <t>6214571981000137332</t>
  </si>
  <si>
    <t>杨福军</t>
  </si>
  <si>
    <t>88320110037354651</t>
  </si>
  <si>
    <t>赵少成</t>
  </si>
  <si>
    <t>88320110017751920</t>
  </si>
  <si>
    <t>邓真见措</t>
  </si>
  <si>
    <t>上寨村</t>
  </si>
  <si>
    <t>6214591982000104500</t>
  </si>
  <si>
    <t>杨全兵</t>
  </si>
  <si>
    <t>镇江乡</t>
  </si>
  <si>
    <t>镇江一村</t>
  </si>
  <si>
    <t>6210331910000893478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</si>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</sst>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0"/>
    </font>
    <font>
      <sz val="10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b/>
      <sz val="10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0" fillId="0" borderId="1" xfId="0" applyBorder="1" applyAlignment="1">
      <alignment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Fill="1" applyBorder="1" applyAlignment="1" quotePrefix="1">
      <alignment vertical="center"/>
    </xf>
    <xf numFmtId="0" fontId="0" fillId="0" borderId="1" xfId="0" applyFont="1" applyBorder="1" applyAlignment="1" quotePrefix="1">
      <alignment vertical="center"/>
    </xf>
    <xf numFmtId="0" fontId="0" fillId="0" borderId="1" xfId="0" applyBorder="1" applyAlignment="1" quotePrefix="1">
      <alignment vertical="center"/>
    </xf>
    <xf numFmtId="0" fontId="0" fillId="0" borderId="1" xfId="0" applyNumberFormat="1" applyFill="1" applyBorder="1" applyAlignment="1" quotePrefix="1">
      <alignment vertical="center" wrapText="1"/>
    </xf>
    <xf numFmtId="0" fontId="0" fillId="0" borderId="1" xfId="0" applyFill="1" applyBorder="1" applyAlignment="1" quotePrefix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"/>
  <sheetViews>
    <sheetView tabSelected="1" workbookViewId="0">
      <selection activeCell="I7" sqref="I7"/>
    </sheetView>
  </sheetViews>
  <sheetFormatPr defaultColWidth="9" defaultRowHeight="13.5"/>
  <cols>
    <col min="1" max="1" width="9.375" customWidth="1"/>
    <col min="2" max="2" width="11.125" customWidth="1"/>
    <col min="3" max="3" width="11" customWidth="1"/>
    <col min="4" max="4" width="23.625" customWidth="1"/>
    <col min="5" max="5" width="13.875" customWidth="1"/>
    <col min="6" max="8" width="9" style="1"/>
    <col min="9" max="9" width="8.125" style="1" customWidth="1"/>
    <col min="10" max="10" width="10.625" style="4" customWidth="1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4"/>
    </row>
    <row r="2" s="1" customFormat="1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="1" customFormat="1" ht="25" customHeight="1" spans="1:11">
      <c r="A3" s="8" t="s">
        <v>12</v>
      </c>
      <c r="B3" s="8" t="s">
        <v>13</v>
      </c>
      <c r="C3" s="8" t="s">
        <v>14</v>
      </c>
      <c r="D3" s="33" t="s">
        <v>15</v>
      </c>
      <c r="E3" s="10" t="s">
        <v>16</v>
      </c>
      <c r="F3" s="11">
        <v>16610</v>
      </c>
      <c r="G3" s="11">
        <v>9966</v>
      </c>
      <c r="H3" s="12">
        <v>6644</v>
      </c>
      <c r="I3" s="12"/>
      <c r="J3" s="25">
        <f t="shared" ref="J3:J48" si="0">SUM(F3:I3)</f>
        <v>33220</v>
      </c>
      <c r="K3" s="26"/>
    </row>
    <row r="4" s="1" customFormat="1" ht="25" customHeight="1" spans="1:11">
      <c r="A4" s="8" t="s">
        <v>12</v>
      </c>
      <c r="B4" s="8" t="s">
        <v>13</v>
      </c>
      <c r="C4" s="8" t="s">
        <v>14</v>
      </c>
      <c r="D4" s="33" t="s">
        <v>15</v>
      </c>
      <c r="E4" s="10" t="s">
        <v>17</v>
      </c>
      <c r="F4" s="11">
        <v>1170</v>
      </c>
      <c r="G4" s="11">
        <v>702</v>
      </c>
      <c r="H4" s="12">
        <v>468</v>
      </c>
      <c r="I4" s="12"/>
      <c r="J4" s="25">
        <f t="shared" si="0"/>
        <v>2340</v>
      </c>
      <c r="K4" s="26"/>
    </row>
    <row r="5" s="1" customFormat="1" ht="25" customHeight="1" spans="1:11">
      <c r="A5" s="8" t="s">
        <v>18</v>
      </c>
      <c r="B5" s="8" t="s">
        <v>19</v>
      </c>
      <c r="C5" s="8" t="s">
        <v>20</v>
      </c>
      <c r="D5" s="34" t="s">
        <v>21</v>
      </c>
      <c r="E5" s="10" t="s">
        <v>16</v>
      </c>
      <c r="F5" s="11">
        <v>16610</v>
      </c>
      <c r="G5" s="11">
        <v>9966</v>
      </c>
      <c r="H5" s="12">
        <v>6644</v>
      </c>
      <c r="I5" s="14"/>
      <c r="J5" s="27">
        <f t="shared" si="0"/>
        <v>33220</v>
      </c>
      <c r="K5" s="17"/>
    </row>
    <row r="6" s="1" customFormat="1" ht="25" customHeight="1" spans="1:11">
      <c r="A6" s="8" t="s">
        <v>18</v>
      </c>
      <c r="B6" s="8" t="s">
        <v>19</v>
      </c>
      <c r="C6" s="8" t="s">
        <v>20</v>
      </c>
      <c r="D6" s="34" t="s">
        <v>21</v>
      </c>
      <c r="E6" s="10" t="s">
        <v>17</v>
      </c>
      <c r="F6" s="11">
        <v>1170</v>
      </c>
      <c r="G6" s="11">
        <v>702</v>
      </c>
      <c r="H6" s="14">
        <v>468</v>
      </c>
      <c r="I6" s="14"/>
      <c r="J6" s="27">
        <f t="shared" si="0"/>
        <v>2340</v>
      </c>
      <c r="K6" s="17"/>
    </row>
    <row r="7" s="1" customFormat="1" ht="25" customHeight="1" spans="1:11">
      <c r="A7" s="8" t="s">
        <v>22</v>
      </c>
      <c r="B7" s="8" t="s">
        <v>19</v>
      </c>
      <c r="C7" s="8" t="s">
        <v>20</v>
      </c>
      <c r="D7" s="34" t="s">
        <v>23</v>
      </c>
      <c r="E7" s="10" t="s">
        <v>16</v>
      </c>
      <c r="F7" s="11">
        <v>16610</v>
      </c>
      <c r="G7" s="11">
        <v>9966</v>
      </c>
      <c r="H7" s="12">
        <v>6644</v>
      </c>
      <c r="I7" s="14"/>
      <c r="J7" s="27">
        <f t="shared" si="0"/>
        <v>33220</v>
      </c>
      <c r="K7" s="17"/>
    </row>
    <row r="8" s="1" customFormat="1" ht="25" customHeight="1" spans="1:11">
      <c r="A8" s="8" t="s">
        <v>22</v>
      </c>
      <c r="B8" s="8" t="s">
        <v>19</v>
      </c>
      <c r="C8" s="8" t="s">
        <v>20</v>
      </c>
      <c r="D8" s="34" t="s">
        <v>23</v>
      </c>
      <c r="E8" s="10" t="s">
        <v>17</v>
      </c>
      <c r="F8" s="11">
        <v>1170</v>
      </c>
      <c r="G8" s="11">
        <v>702</v>
      </c>
      <c r="H8" s="14">
        <v>468</v>
      </c>
      <c r="I8" s="14"/>
      <c r="J8" s="27">
        <f t="shared" si="0"/>
        <v>2340</v>
      </c>
      <c r="K8" s="17"/>
    </row>
    <row r="9" s="1" customFormat="1" ht="25" customHeight="1" spans="1:11">
      <c r="A9" s="8" t="s">
        <v>24</v>
      </c>
      <c r="B9" s="8" t="s">
        <v>25</v>
      </c>
      <c r="C9" s="8" t="s">
        <v>26</v>
      </c>
      <c r="D9" s="34" t="s">
        <v>27</v>
      </c>
      <c r="E9" s="10" t="s">
        <v>28</v>
      </c>
      <c r="F9" s="11">
        <v>14400</v>
      </c>
      <c r="G9" s="11">
        <v>8640</v>
      </c>
      <c r="H9" s="14">
        <v>5760</v>
      </c>
      <c r="I9" s="14"/>
      <c r="J9" s="27">
        <f t="shared" si="0"/>
        <v>28800</v>
      </c>
      <c r="K9" s="17"/>
    </row>
    <row r="10" s="1" customFormat="1" ht="25" customHeight="1" spans="1:11">
      <c r="A10" s="8" t="s">
        <v>24</v>
      </c>
      <c r="B10" s="8" t="s">
        <v>25</v>
      </c>
      <c r="C10" s="8" t="s">
        <v>26</v>
      </c>
      <c r="D10" s="34" t="s">
        <v>27</v>
      </c>
      <c r="E10" s="10" t="s">
        <v>17</v>
      </c>
      <c r="F10" s="11">
        <v>1170</v>
      </c>
      <c r="G10" s="11">
        <v>702</v>
      </c>
      <c r="H10" s="14">
        <v>468</v>
      </c>
      <c r="I10" s="14"/>
      <c r="J10" s="27">
        <f t="shared" si="0"/>
        <v>2340</v>
      </c>
      <c r="K10" s="17"/>
    </row>
    <row r="11" s="1" customFormat="1" ht="25" customHeight="1" spans="1:11">
      <c r="A11" s="8" t="s">
        <v>29</v>
      </c>
      <c r="B11" s="8" t="s">
        <v>30</v>
      </c>
      <c r="C11" s="8" t="s">
        <v>31</v>
      </c>
      <c r="D11" s="34" t="s">
        <v>32</v>
      </c>
      <c r="E11" s="10" t="s">
        <v>33</v>
      </c>
      <c r="F11" s="11">
        <v>16610</v>
      </c>
      <c r="G11" s="11">
        <v>9966</v>
      </c>
      <c r="H11" s="12">
        <v>6644</v>
      </c>
      <c r="I11" s="14"/>
      <c r="J11" s="27">
        <f t="shared" si="0"/>
        <v>33220</v>
      </c>
      <c r="K11" s="17"/>
    </row>
    <row r="12" s="1" customFormat="1" ht="25" customHeight="1" spans="1:11">
      <c r="A12" s="8" t="s">
        <v>29</v>
      </c>
      <c r="B12" s="8" t="s">
        <v>30</v>
      </c>
      <c r="C12" s="8" t="s">
        <v>31</v>
      </c>
      <c r="D12" s="34" t="s">
        <v>32</v>
      </c>
      <c r="E12" s="10" t="s">
        <v>17</v>
      </c>
      <c r="F12" s="11">
        <v>1170</v>
      </c>
      <c r="G12" s="11">
        <v>702</v>
      </c>
      <c r="H12" s="14">
        <v>468</v>
      </c>
      <c r="I12" s="14"/>
      <c r="J12" s="27">
        <f t="shared" si="0"/>
        <v>2340</v>
      </c>
      <c r="K12" s="17"/>
    </row>
    <row r="13" s="1" customFormat="1" ht="25" customHeight="1" spans="1:11">
      <c r="A13" s="8" t="s">
        <v>34</v>
      </c>
      <c r="B13" s="8" t="s">
        <v>30</v>
      </c>
      <c r="C13" s="8" t="s">
        <v>31</v>
      </c>
      <c r="D13" s="34" t="s">
        <v>35</v>
      </c>
      <c r="E13" s="10" t="s">
        <v>33</v>
      </c>
      <c r="F13" s="11">
        <v>16610</v>
      </c>
      <c r="G13" s="11">
        <v>9966</v>
      </c>
      <c r="H13" s="12">
        <v>6644</v>
      </c>
      <c r="I13" s="14"/>
      <c r="J13" s="27">
        <f t="shared" si="0"/>
        <v>33220</v>
      </c>
      <c r="K13" s="17"/>
    </row>
    <row r="14" s="1" customFormat="1" ht="25" customHeight="1" spans="1:11">
      <c r="A14" s="8" t="s">
        <v>34</v>
      </c>
      <c r="B14" s="8" t="s">
        <v>30</v>
      </c>
      <c r="C14" s="8" t="s">
        <v>31</v>
      </c>
      <c r="D14" s="34" t="s">
        <v>35</v>
      </c>
      <c r="E14" s="10" t="s">
        <v>17</v>
      </c>
      <c r="F14" s="11">
        <v>1170</v>
      </c>
      <c r="G14" s="11">
        <v>702</v>
      </c>
      <c r="H14" s="14">
        <v>468</v>
      </c>
      <c r="I14" s="14"/>
      <c r="J14" s="27">
        <f t="shared" si="0"/>
        <v>2340</v>
      </c>
      <c r="K14" s="17"/>
    </row>
    <row r="15" s="1" customFormat="1" ht="25" customHeight="1" spans="1:11">
      <c r="A15" s="8" t="s">
        <v>36</v>
      </c>
      <c r="B15" s="8" t="s">
        <v>30</v>
      </c>
      <c r="C15" s="8" t="s">
        <v>31</v>
      </c>
      <c r="D15" s="34" t="s">
        <v>37</v>
      </c>
      <c r="E15" s="10" t="s">
        <v>33</v>
      </c>
      <c r="F15" s="11">
        <v>16610</v>
      </c>
      <c r="G15" s="11">
        <v>9966</v>
      </c>
      <c r="H15" s="12">
        <v>6644</v>
      </c>
      <c r="I15" s="14"/>
      <c r="J15" s="27">
        <f t="shared" si="0"/>
        <v>33220</v>
      </c>
      <c r="K15" s="17"/>
    </row>
    <row r="16" s="1" customFormat="1" ht="25" customHeight="1" spans="1:11">
      <c r="A16" s="8" t="s">
        <v>36</v>
      </c>
      <c r="B16" s="8" t="s">
        <v>30</v>
      </c>
      <c r="C16" s="8" t="s">
        <v>31</v>
      </c>
      <c r="D16" s="34" t="s">
        <v>37</v>
      </c>
      <c r="E16" s="10" t="s">
        <v>17</v>
      </c>
      <c r="F16" s="11">
        <v>1170</v>
      </c>
      <c r="G16" s="11">
        <v>702</v>
      </c>
      <c r="H16" s="14">
        <v>468</v>
      </c>
      <c r="I16" s="14"/>
      <c r="J16" s="27">
        <f t="shared" si="0"/>
        <v>2340</v>
      </c>
      <c r="K16" s="17"/>
    </row>
    <row r="17" s="1" customFormat="1" ht="25" customHeight="1" spans="1:11">
      <c r="A17" s="8" t="s">
        <v>38</v>
      </c>
      <c r="B17" s="8" t="s">
        <v>30</v>
      </c>
      <c r="C17" s="8" t="s">
        <v>39</v>
      </c>
      <c r="D17" s="34" t="s">
        <v>40</v>
      </c>
      <c r="E17" s="10" t="s">
        <v>41</v>
      </c>
      <c r="F17" s="11">
        <v>11370</v>
      </c>
      <c r="G17" s="11">
        <v>6822</v>
      </c>
      <c r="H17" s="14">
        <v>4548</v>
      </c>
      <c r="I17" s="14"/>
      <c r="J17" s="27">
        <f t="shared" si="0"/>
        <v>22740</v>
      </c>
      <c r="K17" s="17"/>
    </row>
    <row r="18" s="1" customFormat="1" ht="25" customHeight="1" spans="1:11">
      <c r="A18" s="8" t="s">
        <v>38</v>
      </c>
      <c r="B18" s="8" t="s">
        <v>30</v>
      </c>
      <c r="C18" s="8" t="s">
        <v>39</v>
      </c>
      <c r="D18" s="34" t="s">
        <v>40</v>
      </c>
      <c r="E18" s="10" t="s">
        <v>17</v>
      </c>
      <c r="F18" s="11">
        <v>430</v>
      </c>
      <c r="G18" s="11">
        <v>258</v>
      </c>
      <c r="H18" s="14">
        <v>172</v>
      </c>
      <c r="I18" s="14"/>
      <c r="J18" s="27">
        <f t="shared" si="0"/>
        <v>860</v>
      </c>
      <c r="K18" s="17"/>
    </row>
    <row r="19" s="1" customFormat="1" ht="25" customHeight="1" spans="1:11">
      <c r="A19" s="8" t="s">
        <v>42</v>
      </c>
      <c r="B19" s="8" t="s">
        <v>30</v>
      </c>
      <c r="C19" s="8" t="s">
        <v>43</v>
      </c>
      <c r="D19" s="34" t="s">
        <v>44</v>
      </c>
      <c r="E19" s="10" t="s">
        <v>16</v>
      </c>
      <c r="F19" s="11">
        <v>16610</v>
      </c>
      <c r="G19" s="11">
        <v>9966</v>
      </c>
      <c r="H19" s="12">
        <v>6644</v>
      </c>
      <c r="I19" s="14"/>
      <c r="J19" s="27">
        <f t="shared" si="0"/>
        <v>33220</v>
      </c>
      <c r="K19" s="17"/>
    </row>
    <row r="20" s="1" customFormat="1" ht="25" customHeight="1" spans="1:11">
      <c r="A20" s="8" t="s">
        <v>42</v>
      </c>
      <c r="B20" s="8" t="s">
        <v>30</v>
      </c>
      <c r="C20" s="8" t="s">
        <v>43</v>
      </c>
      <c r="D20" s="34" t="s">
        <v>44</v>
      </c>
      <c r="E20" s="10" t="s">
        <v>17</v>
      </c>
      <c r="F20" s="11">
        <v>1170</v>
      </c>
      <c r="G20" s="11">
        <v>702</v>
      </c>
      <c r="H20" s="14">
        <v>468</v>
      </c>
      <c r="I20" s="14"/>
      <c r="J20" s="27">
        <f t="shared" si="0"/>
        <v>2340</v>
      </c>
      <c r="K20" s="17"/>
    </row>
    <row r="21" s="1" customFormat="1" ht="25" customHeight="1" spans="1:11">
      <c r="A21" s="8" t="s">
        <v>45</v>
      </c>
      <c r="B21" s="8" t="s">
        <v>30</v>
      </c>
      <c r="C21" s="8" t="s">
        <v>43</v>
      </c>
      <c r="D21" s="34" t="s">
        <v>46</v>
      </c>
      <c r="E21" s="10" t="s">
        <v>47</v>
      </c>
      <c r="F21" s="11">
        <v>15750</v>
      </c>
      <c r="G21" s="11">
        <v>9450</v>
      </c>
      <c r="H21" s="14">
        <v>6300</v>
      </c>
      <c r="I21" s="14"/>
      <c r="J21" s="27">
        <f t="shared" si="0"/>
        <v>31500</v>
      </c>
      <c r="K21" s="17"/>
    </row>
    <row r="22" s="1" customFormat="1" ht="25" customHeight="1" spans="1:11">
      <c r="A22" s="8" t="s">
        <v>45</v>
      </c>
      <c r="B22" s="8" t="s">
        <v>30</v>
      </c>
      <c r="C22" s="8" t="s">
        <v>43</v>
      </c>
      <c r="D22" s="34" t="s">
        <v>46</v>
      </c>
      <c r="E22" s="10" t="s">
        <v>17</v>
      </c>
      <c r="F22" s="11">
        <v>1170</v>
      </c>
      <c r="G22" s="11">
        <v>702</v>
      </c>
      <c r="H22" s="14">
        <v>468</v>
      </c>
      <c r="I22" s="14"/>
      <c r="J22" s="27">
        <f t="shared" si="0"/>
        <v>2340</v>
      </c>
      <c r="K22" s="17"/>
    </row>
    <row r="23" s="1" customFormat="1" ht="25" customHeight="1" spans="1:11">
      <c r="A23" s="8" t="s">
        <v>48</v>
      </c>
      <c r="B23" s="8" t="s">
        <v>49</v>
      </c>
      <c r="C23" s="8" t="s">
        <v>50</v>
      </c>
      <c r="D23" s="34" t="s">
        <v>51</v>
      </c>
      <c r="E23" s="10" t="s">
        <v>28</v>
      </c>
      <c r="F23" s="11">
        <v>14400</v>
      </c>
      <c r="G23" s="11">
        <v>8640</v>
      </c>
      <c r="H23" s="14">
        <v>5760</v>
      </c>
      <c r="I23" s="14"/>
      <c r="J23" s="27">
        <f t="shared" si="0"/>
        <v>28800</v>
      </c>
      <c r="K23" s="17"/>
    </row>
    <row r="24" s="1" customFormat="1" ht="25" customHeight="1" spans="1:11">
      <c r="A24" s="8" t="s">
        <v>48</v>
      </c>
      <c r="B24" s="8" t="s">
        <v>49</v>
      </c>
      <c r="C24" s="8" t="s">
        <v>50</v>
      </c>
      <c r="D24" s="34" t="s">
        <v>51</v>
      </c>
      <c r="E24" s="10" t="s">
        <v>17</v>
      </c>
      <c r="F24" s="11">
        <v>1170</v>
      </c>
      <c r="G24" s="11">
        <v>702</v>
      </c>
      <c r="H24" s="14">
        <v>468</v>
      </c>
      <c r="I24" s="14"/>
      <c r="J24" s="27">
        <f t="shared" si="0"/>
        <v>2340</v>
      </c>
      <c r="K24" s="17"/>
    </row>
    <row r="25" s="1" customFormat="1" ht="25" customHeight="1" spans="1:11">
      <c r="A25" s="8" t="s">
        <v>52</v>
      </c>
      <c r="B25" s="8" t="s">
        <v>53</v>
      </c>
      <c r="C25" s="8" t="s">
        <v>54</v>
      </c>
      <c r="D25" s="34" t="s">
        <v>55</v>
      </c>
      <c r="E25" s="10" t="s">
        <v>47</v>
      </c>
      <c r="F25" s="11">
        <v>15750</v>
      </c>
      <c r="G25" s="11">
        <v>9450</v>
      </c>
      <c r="H25" s="14">
        <v>6300</v>
      </c>
      <c r="I25" s="14"/>
      <c r="J25" s="27">
        <f t="shared" si="0"/>
        <v>31500</v>
      </c>
      <c r="K25" s="17"/>
    </row>
    <row r="26" s="1" customFormat="1" ht="25" customHeight="1" spans="1:11">
      <c r="A26" s="8" t="s">
        <v>52</v>
      </c>
      <c r="B26" s="8" t="s">
        <v>53</v>
      </c>
      <c r="C26" s="8" t="s">
        <v>54</v>
      </c>
      <c r="D26" s="34" t="s">
        <v>55</v>
      </c>
      <c r="E26" s="15" t="s">
        <v>17</v>
      </c>
      <c r="F26" s="11">
        <v>1170</v>
      </c>
      <c r="G26" s="11">
        <v>702</v>
      </c>
      <c r="H26" s="14">
        <v>468</v>
      </c>
      <c r="I26" s="14"/>
      <c r="J26" s="27">
        <f t="shared" si="0"/>
        <v>2340</v>
      </c>
      <c r="K26" s="17"/>
    </row>
    <row r="27" s="1" customFormat="1" ht="25" customHeight="1" spans="1:11">
      <c r="A27" s="16" t="s">
        <v>56</v>
      </c>
      <c r="B27" s="17" t="s">
        <v>57</v>
      </c>
      <c r="C27" s="17" t="s">
        <v>58</v>
      </c>
      <c r="D27" s="35" t="s">
        <v>59</v>
      </c>
      <c r="E27" s="10" t="s">
        <v>16</v>
      </c>
      <c r="F27" s="14">
        <v>16610</v>
      </c>
      <c r="G27" s="14"/>
      <c r="H27" s="12">
        <v>6644</v>
      </c>
      <c r="I27" s="14">
        <v>9966</v>
      </c>
      <c r="J27" s="27">
        <f t="shared" si="0"/>
        <v>33220</v>
      </c>
      <c r="K27" s="17"/>
    </row>
    <row r="28" s="2" customFormat="1" ht="25" customHeight="1" spans="1:40">
      <c r="A28" s="16" t="s">
        <v>56</v>
      </c>
      <c r="B28" s="17" t="s">
        <v>57</v>
      </c>
      <c r="C28" s="17" t="s">
        <v>58</v>
      </c>
      <c r="D28" s="35" t="s">
        <v>59</v>
      </c>
      <c r="E28" s="15" t="s">
        <v>17</v>
      </c>
      <c r="F28" s="11">
        <v>1170</v>
      </c>
      <c r="G28" s="11"/>
      <c r="H28" s="14">
        <v>468</v>
      </c>
      <c r="I28" s="14">
        <v>702</v>
      </c>
      <c r="J28" s="27">
        <f t="shared" si="0"/>
        <v>2340</v>
      </c>
      <c r="K28" s="17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31"/>
    </row>
    <row r="29" s="3" customFormat="1" ht="25" customHeight="1" spans="1:40">
      <c r="A29" s="17" t="s">
        <v>60</v>
      </c>
      <c r="B29" s="17" t="s">
        <v>13</v>
      </c>
      <c r="C29" s="17" t="s">
        <v>31</v>
      </c>
      <c r="D29" s="35" t="s">
        <v>61</v>
      </c>
      <c r="E29" s="10" t="s">
        <v>16</v>
      </c>
      <c r="F29" s="11">
        <v>16610</v>
      </c>
      <c r="G29" s="11">
        <v>9256</v>
      </c>
      <c r="H29" s="12">
        <v>6644</v>
      </c>
      <c r="I29" s="14">
        <v>710</v>
      </c>
      <c r="J29" s="27">
        <f t="shared" si="0"/>
        <v>33220</v>
      </c>
      <c r="K29" s="17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2"/>
    </row>
    <row r="30" s="3" customFormat="1" ht="25" customHeight="1" spans="1:40">
      <c r="A30" s="17" t="s">
        <v>60</v>
      </c>
      <c r="B30" s="17" t="s">
        <v>13</v>
      </c>
      <c r="C30" s="17" t="s">
        <v>31</v>
      </c>
      <c r="D30" s="35" t="s">
        <v>61</v>
      </c>
      <c r="E30" s="15" t="s">
        <v>17</v>
      </c>
      <c r="F30" s="14">
        <v>1170</v>
      </c>
      <c r="G30" s="14"/>
      <c r="H30" s="14">
        <v>468</v>
      </c>
      <c r="I30" s="14">
        <v>702</v>
      </c>
      <c r="J30" s="27">
        <f t="shared" si="0"/>
        <v>2340</v>
      </c>
      <c r="K30" s="17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2"/>
    </row>
    <row r="31" s="3" customFormat="1" ht="25" customHeight="1" spans="1:40">
      <c r="A31" s="18" t="s">
        <v>62</v>
      </c>
      <c r="B31" s="17" t="s">
        <v>63</v>
      </c>
      <c r="C31" s="17" t="s">
        <v>64</v>
      </c>
      <c r="D31" s="36" t="s">
        <v>65</v>
      </c>
      <c r="E31" s="18" t="s">
        <v>17</v>
      </c>
      <c r="F31" s="2"/>
      <c r="G31" s="2"/>
      <c r="H31" s="19">
        <v>2000</v>
      </c>
      <c r="I31" s="2"/>
      <c r="J31" s="27">
        <f t="shared" si="0"/>
        <v>2000</v>
      </c>
      <c r="K31" s="17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2"/>
    </row>
    <row r="32" s="3" customFormat="1" ht="25" customHeight="1" spans="1:40">
      <c r="A32" s="18" t="s">
        <v>66</v>
      </c>
      <c r="B32" s="17" t="s">
        <v>63</v>
      </c>
      <c r="C32" s="17" t="s">
        <v>67</v>
      </c>
      <c r="D32" s="36" t="s">
        <v>68</v>
      </c>
      <c r="E32" s="18" t="s">
        <v>17</v>
      </c>
      <c r="F32" s="2"/>
      <c r="G32" s="2"/>
      <c r="H32" s="19">
        <v>2000</v>
      </c>
      <c r="I32" s="2"/>
      <c r="J32" s="27">
        <f t="shared" si="0"/>
        <v>2000</v>
      </c>
      <c r="K32" s="17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2"/>
    </row>
    <row r="33" s="3" customFormat="1" ht="25" customHeight="1" spans="1:40">
      <c r="A33" s="18" t="s">
        <v>69</v>
      </c>
      <c r="B33" s="17" t="s">
        <v>63</v>
      </c>
      <c r="C33" s="17" t="s">
        <v>67</v>
      </c>
      <c r="D33" s="36" t="s">
        <v>70</v>
      </c>
      <c r="E33" s="18" t="s">
        <v>17</v>
      </c>
      <c r="F33" s="2"/>
      <c r="G33" s="2"/>
      <c r="H33" s="19">
        <v>2000</v>
      </c>
      <c r="I33" s="2"/>
      <c r="J33" s="27">
        <f t="shared" si="0"/>
        <v>2000</v>
      </c>
      <c r="K33" s="17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2"/>
    </row>
    <row r="34" ht="25" customHeight="1" spans="1:39">
      <c r="A34" s="18" t="s">
        <v>71</v>
      </c>
      <c r="B34" s="17" t="s">
        <v>63</v>
      </c>
      <c r="C34" s="3" t="s">
        <v>43</v>
      </c>
      <c r="D34" s="36" t="s">
        <v>72</v>
      </c>
      <c r="E34" s="18" t="s">
        <v>17</v>
      </c>
      <c r="F34" s="2"/>
      <c r="G34" s="2"/>
      <c r="H34" s="19">
        <v>2000</v>
      </c>
      <c r="I34" s="2"/>
      <c r="J34" s="30">
        <f t="shared" si="0"/>
        <v>2000</v>
      </c>
      <c r="K34" s="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ht="25" customHeight="1" spans="1:11">
      <c r="A35" s="18" t="s">
        <v>73</v>
      </c>
      <c r="B35" s="3" t="s">
        <v>74</v>
      </c>
      <c r="C35" s="3" t="s">
        <v>75</v>
      </c>
      <c r="D35" s="36" t="s">
        <v>76</v>
      </c>
      <c r="E35" s="18" t="s">
        <v>17</v>
      </c>
      <c r="F35" s="2"/>
      <c r="G35" s="2"/>
      <c r="H35" s="19">
        <v>2000</v>
      </c>
      <c r="I35" s="2"/>
      <c r="J35" s="30">
        <f t="shared" si="0"/>
        <v>2000</v>
      </c>
      <c r="K35" s="3"/>
    </row>
    <row r="36" ht="25" customHeight="1" spans="1:11">
      <c r="A36" s="18" t="s">
        <v>77</v>
      </c>
      <c r="B36" s="3" t="s">
        <v>78</v>
      </c>
      <c r="C36" s="3" t="s">
        <v>79</v>
      </c>
      <c r="D36" s="36" t="s">
        <v>80</v>
      </c>
      <c r="E36" s="18" t="s">
        <v>17</v>
      </c>
      <c r="F36" s="2"/>
      <c r="G36" s="2"/>
      <c r="H36" s="19">
        <v>2000</v>
      </c>
      <c r="I36" s="2"/>
      <c r="J36" s="30">
        <f t="shared" si="0"/>
        <v>2000</v>
      </c>
      <c r="K36" s="3"/>
    </row>
    <row r="37" ht="25" customHeight="1" spans="1:11">
      <c r="A37" s="18" t="s">
        <v>81</v>
      </c>
      <c r="B37" s="3" t="s">
        <v>63</v>
      </c>
      <c r="C37" s="3" t="s">
        <v>67</v>
      </c>
      <c r="D37" s="36" t="s">
        <v>82</v>
      </c>
      <c r="E37" s="18" t="s">
        <v>17</v>
      </c>
      <c r="F37" s="2"/>
      <c r="G37" s="2"/>
      <c r="H37" s="19">
        <v>2000</v>
      </c>
      <c r="I37" s="2"/>
      <c r="J37" s="30">
        <f t="shared" si="0"/>
        <v>2000</v>
      </c>
      <c r="K37" s="3"/>
    </row>
    <row r="38" ht="25" customHeight="1" spans="1:11">
      <c r="A38" s="20" t="s">
        <v>83</v>
      </c>
      <c r="B38" s="3" t="s">
        <v>78</v>
      </c>
      <c r="C38" s="3" t="s">
        <v>79</v>
      </c>
      <c r="D38" s="37" t="s">
        <v>84</v>
      </c>
      <c r="E38" s="20" t="s">
        <v>17</v>
      </c>
      <c r="F38" s="2"/>
      <c r="G38" s="2"/>
      <c r="H38" s="19">
        <v>2000</v>
      </c>
      <c r="I38" s="2"/>
      <c r="J38" s="30">
        <f t="shared" si="0"/>
        <v>2000</v>
      </c>
      <c r="K38" s="3"/>
    </row>
    <row r="39" ht="25" customHeight="1" spans="1:11">
      <c r="A39" s="20" t="s">
        <v>85</v>
      </c>
      <c r="B39" s="3" t="s">
        <v>78</v>
      </c>
      <c r="C39" s="3" t="s">
        <v>79</v>
      </c>
      <c r="D39" s="37" t="s">
        <v>86</v>
      </c>
      <c r="E39" s="20" t="s">
        <v>17</v>
      </c>
      <c r="F39" s="2"/>
      <c r="G39" s="2"/>
      <c r="H39" s="21">
        <v>2000</v>
      </c>
      <c r="I39" s="2"/>
      <c r="J39" s="30">
        <f t="shared" si="0"/>
        <v>2000</v>
      </c>
      <c r="K39" s="3"/>
    </row>
    <row r="40" ht="25" customHeight="1" spans="1:11">
      <c r="A40" s="20" t="s">
        <v>87</v>
      </c>
      <c r="B40" s="3" t="s">
        <v>78</v>
      </c>
      <c r="C40" s="3" t="s">
        <v>79</v>
      </c>
      <c r="D40" s="37" t="s">
        <v>88</v>
      </c>
      <c r="E40" s="20" t="s">
        <v>17</v>
      </c>
      <c r="F40" s="2"/>
      <c r="G40" s="2"/>
      <c r="H40" s="21">
        <v>2000</v>
      </c>
      <c r="I40" s="2"/>
      <c r="J40" s="30">
        <f t="shared" si="0"/>
        <v>2000</v>
      </c>
      <c r="K40" s="3"/>
    </row>
    <row r="41" ht="25" customHeight="1" spans="1:11">
      <c r="A41" s="20" t="s">
        <v>89</v>
      </c>
      <c r="B41" s="3" t="s">
        <v>78</v>
      </c>
      <c r="C41" s="3" t="s">
        <v>79</v>
      </c>
      <c r="D41" s="37" t="s">
        <v>90</v>
      </c>
      <c r="E41" s="20" t="s">
        <v>17</v>
      </c>
      <c r="F41" s="2"/>
      <c r="G41" s="2"/>
      <c r="H41" s="21">
        <v>2000</v>
      </c>
      <c r="I41" s="2"/>
      <c r="J41" s="30">
        <f t="shared" si="0"/>
        <v>2000</v>
      </c>
      <c r="K41" s="3"/>
    </row>
    <row r="42" ht="25" customHeight="1" spans="1:11">
      <c r="A42" s="20" t="s">
        <v>91</v>
      </c>
      <c r="B42" s="3" t="s">
        <v>19</v>
      </c>
      <c r="C42" s="3" t="s">
        <v>92</v>
      </c>
      <c r="D42" s="38" t="s">
        <v>93</v>
      </c>
      <c r="E42" s="20" t="s">
        <v>17</v>
      </c>
      <c r="F42" s="2"/>
      <c r="G42" s="2"/>
      <c r="H42" s="21">
        <v>2000</v>
      </c>
      <c r="I42" s="2"/>
      <c r="J42" s="30">
        <f t="shared" si="0"/>
        <v>2000</v>
      </c>
      <c r="K42" s="3"/>
    </row>
    <row r="43" ht="25" customHeight="1" spans="1:11">
      <c r="A43" s="20" t="s">
        <v>94</v>
      </c>
      <c r="B43" s="3" t="s">
        <v>63</v>
      </c>
      <c r="C43" s="3" t="s">
        <v>67</v>
      </c>
      <c r="D43" s="38" t="s">
        <v>95</v>
      </c>
      <c r="E43" s="20" t="s">
        <v>17</v>
      </c>
      <c r="F43" s="2"/>
      <c r="G43" s="2"/>
      <c r="H43" s="21">
        <v>2000</v>
      </c>
      <c r="I43" s="2"/>
      <c r="J43" s="30">
        <f t="shared" si="0"/>
        <v>2000</v>
      </c>
      <c r="K43" s="3"/>
    </row>
    <row r="44" ht="25" customHeight="1" spans="1:11">
      <c r="A44" s="20" t="s">
        <v>96</v>
      </c>
      <c r="B44" s="3" t="s">
        <v>63</v>
      </c>
      <c r="C44" s="3" t="s">
        <v>67</v>
      </c>
      <c r="D44" s="38" t="s">
        <v>97</v>
      </c>
      <c r="E44" s="20" t="s">
        <v>17</v>
      </c>
      <c r="F44" s="2"/>
      <c r="G44" s="2"/>
      <c r="H44" s="21">
        <v>2000</v>
      </c>
      <c r="I44" s="2"/>
      <c r="J44" s="30">
        <f t="shared" si="0"/>
        <v>2000</v>
      </c>
      <c r="K44" s="3"/>
    </row>
    <row r="45" ht="25" customHeight="1" spans="1:11">
      <c r="A45" s="20" t="s">
        <v>98</v>
      </c>
      <c r="B45" s="3" t="s">
        <v>63</v>
      </c>
      <c r="C45" s="3" t="s">
        <v>67</v>
      </c>
      <c r="D45" s="38" t="s">
        <v>99</v>
      </c>
      <c r="E45" s="20" t="s">
        <v>17</v>
      </c>
      <c r="F45" s="2"/>
      <c r="G45" s="2"/>
      <c r="H45" s="21">
        <v>2000</v>
      </c>
      <c r="I45" s="2"/>
      <c r="J45" s="30">
        <f t="shared" si="0"/>
        <v>2000</v>
      </c>
      <c r="K45" s="3"/>
    </row>
    <row r="46" ht="25" customHeight="1" spans="1:11">
      <c r="A46" s="20" t="s">
        <v>100</v>
      </c>
      <c r="B46" s="3" t="s">
        <v>53</v>
      </c>
      <c r="C46" s="3" t="s">
        <v>101</v>
      </c>
      <c r="D46" s="38" t="s">
        <v>102</v>
      </c>
      <c r="E46" s="20" t="s">
        <v>17</v>
      </c>
      <c r="F46" s="2"/>
      <c r="G46" s="2"/>
      <c r="H46" s="21">
        <v>2000</v>
      </c>
      <c r="I46" s="2"/>
      <c r="J46" s="30">
        <f t="shared" si="0"/>
        <v>2000</v>
      </c>
      <c r="K46" s="3"/>
    </row>
    <row r="47" ht="25" customHeight="1" spans="1:11">
      <c r="A47" s="20" t="s">
        <v>103</v>
      </c>
      <c r="B47" s="3" t="s">
        <v>104</v>
      </c>
      <c r="C47" s="3" t="s">
        <v>105</v>
      </c>
      <c r="D47" s="38" t="s">
        <v>106</v>
      </c>
      <c r="E47" s="20" t="s">
        <v>17</v>
      </c>
      <c r="F47" s="2"/>
      <c r="G47" s="2"/>
      <c r="H47" s="21">
        <v>2000</v>
      </c>
      <c r="I47" s="2"/>
      <c r="J47" s="30">
        <f t="shared" si="0"/>
        <v>2000</v>
      </c>
      <c r="K47" s="3"/>
    </row>
    <row r="48" ht="25" customHeight="1" spans="1:11">
      <c r="A48" s="22" t="s">
        <v>107</v>
      </c>
      <c r="B48" s="3"/>
      <c r="C48" s="3"/>
      <c r="D48" s="3"/>
      <c r="E48" s="3"/>
      <c r="F48" s="23">
        <f>SUM(F3:F47)</f>
        <v>236800</v>
      </c>
      <c r="G48" s="23">
        <f>SUM(G3:G47)</f>
        <v>130000</v>
      </c>
      <c r="H48" s="23">
        <f>SUM(H3:H47)</f>
        <v>128720</v>
      </c>
      <c r="I48" s="23">
        <f>SUM(I3:I47)</f>
        <v>12080</v>
      </c>
      <c r="J48" s="30">
        <f t="shared" si="0"/>
        <v>507600</v>
      </c>
      <c r="K48" s="3"/>
    </row>
    <row r="49" ht="25" customHeight="1" spans="1:11">
      <c r="A49" s="3"/>
      <c r="B49" s="3"/>
      <c r="C49" s="3"/>
      <c r="D49" s="3"/>
      <c r="E49" s="3"/>
      <c r="F49" s="2"/>
      <c r="G49" s="2"/>
      <c r="H49" s="2"/>
      <c r="I49" s="2"/>
      <c r="J49" s="30"/>
      <c r="K49" s="3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雪莲之梦</cp:lastModifiedBy>
  <dcterms:created xsi:type="dcterms:W3CDTF">2017-12-12T04:06:00Z</dcterms:created>
  <dcterms:modified xsi:type="dcterms:W3CDTF">2017-12-22T03:11:31Z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